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2017 vs 2025" sheetId="2" r:id="rId1"/>
    <sheet name="Arkusz4" sheetId="4" r:id="rId2"/>
    <sheet name="Top 20 Country" sheetId="3"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3" i="3" l="1"/>
  <c r="E41" i="3"/>
  <c r="E39" i="3"/>
  <c r="E37" i="3"/>
  <c r="E35" i="3"/>
  <c r="E33" i="3"/>
  <c r="E31" i="3"/>
  <c r="E29" i="3"/>
  <c r="E27" i="3"/>
  <c r="E25" i="3"/>
  <c r="E23" i="3"/>
  <c r="E21" i="3"/>
  <c r="E19" i="3"/>
  <c r="E17" i="3"/>
  <c r="E15" i="3"/>
  <c r="E13" i="3"/>
  <c r="E11" i="3"/>
  <c r="E9" i="3"/>
  <c r="E7" i="3"/>
  <c r="E5" i="3"/>
  <c r="E376" i="4" l="1"/>
  <c r="E374" i="4"/>
  <c r="E372" i="4"/>
  <c r="E370" i="4"/>
  <c r="E368" i="4"/>
  <c r="E366" i="4"/>
  <c r="E364" i="4"/>
  <c r="E362" i="4"/>
  <c r="E360" i="4"/>
  <c r="E358" i="4"/>
  <c r="E356" i="4"/>
  <c r="E354" i="4"/>
  <c r="E352" i="4"/>
  <c r="E350" i="4"/>
  <c r="E348" i="4"/>
  <c r="E346" i="4"/>
  <c r="E344" i="4"/>
  <c r="E342" i="4"/>
  <c r="E340" i="4"/>
  <c r="E338" i="4"/>
  <c r="E336" i="4"/>
  <c r="E334" i="4"/>
  <c r="E332" i="4"/>
  <c r="E330" i="4"/>
  <c r="E328" i="4"/>
  <c r="E326" i="4"/>
  <c r="E324" i="4"/>
  <c r="E322" i="4"/>
  <c r="E320" i="4"/>
  <c r="E318" i="4"/>
  <c r="E316" i="4"/>
  <c r="E314" i="4"/>
  <c r="E312" i="4"/>
  <c r="E310" i="4"/>
  <c r="E308" i="4"/>
  <c r="E306" i="4"/>
  <c r="E304" i="4"/>
  <c r="E302" i="4"/>
  <c r="E300" i="4"/>
  <c r="E298" i="4"/>
  <c r="E296" i="4"/>
  <c r="E294" i="4"/>
  <c r="E292" i="4"/>
  <c r="E290" i="4"/>
  <c r="E288" i="4"/>
  <c r="E286" i="4"/>
  <c r="E284" i="4"/>
  <c r="E282" i="4"/>
  <c r="E280" i="4"/>
  <c r="E278" i="4"/>
  <c r="E276" i="4"/>
  <c r="E274" i="4"/>
  <c r="E272" i="4"/>
  <c r="E270" i="4"/>
  <c r="E268" i="4"/>
  <c r="E266" i="4"/>
  <c r="E264" i="4"/>
  <c r="E262" i="4"/>
  <c r="E260" i="4"/>
  <c r="E258" i="4"/>
  <c r="E256" i="4"/>
  <c r="E254" i="4"/>
  <c r="E252" i="4"/>
  <c r="E250" i="4"/>
  <c r="E248" i="4"/>
  <c r="E246" i="4"/>
  <c r="E244" i="4"/>
  <c r="E242" i="4"/>
  <c r="E240" i="4"/>
  <c r="E238" i="4"/>
  <c r="E236" i="4"/>
  <c r="E234" i="4"/>
  <c r="E232" i="4"/>
  <c r="E230" i="4"/>
  <c r="E228" i="4"/>
  <c r="E226" i="4"/>
  <c r="E224" i="4"/>
  <c r="E222" i="4"/>
  <c r="E220" i="4"/>
  <c r="E218" i="4"/>
  <c r="E216" i="4"/>
  <c r="E214" i="4"/>
  <c r="E212" i="4"/>
  <c r="E210" i="4"/>
  <c r="E208" i="4"/>
  <c r="E206" i="4"/>
  <c r="E204" i="4"/>
  <c r="E202" i="4"/>
  <c r="E200" i="4"/>
  <c r="E198" i="4"/>
  <c r="E196" i="4"/>
  <c r="E194" i="4"/>
  <c r="E192" i="4"/>
  <c r="E190" i="4"/>
  <c r="E188" i="4"/>
  <c r="E186" i="4"/>
  <c r="E184" i="4"/>
  <c r="E182" i="4"/>
  <c r="E180" i="4"/>
  <c r="E178" i="4"/>
  <c r="E176" i="4"/>
  <c r="E174" i="4"/>
  <c r="E172" i="4"/>
  <c r="E170" i="4"/>
  <c r="E168" i="4"/>
  <c r="E166" i="4"/>
  <c r="E164" i="4"/>
  <c r="E162" i="4"/>
  <c r="E160" i="4"/>
  <c r="E158" i="4"/>
  <c r="E156" i="4"/>
  <c r="E154" i="4"/>
  <c r="E152" i="4"/>
  <c r="E150" i="4"/>
  <c r="E148" i="4"/>
  <c r="E146" i="4"/>
  <c r="E144" i="4"/>
  <c r="E142" i="4"/>
  <c r="E140" i="4"/>
  <c r="E138" i="4"/>
  <c r="E136" i="4"/>
  <c r="E134" i="4"/>
  <c r="E132" i="4"/>
  <c r="E130" i="4"/>
  <c r="E128" i="4"/>
  <c r="E126" i="4"/>
  <c r="E124" i="4"/>
  <c r="E122" i="4"/>
  <c r="E120" i="4"/>
  <c r="E118" i="4"/>
  <c r="E116" i="4"/>
  <c r="E114" i="4"/>
  <c r="E112" i="4"/>
  <c r="E110" i="4"/>
  <c r="E108" i="4"/>
  <c r="E106" i="4"/>
  <c r="E104" i="4"/>
  <c r="E102" i="4"/>
  <c r="E100" i="4"/>
  <c r="E98" i="4"/>
  <c r="E96" i="4"/>
  <c r="E94" i="4"/>
  <c r="E92" i="4"/>
  <c r="E90" i="4"/>
  <c r="E88" i="4"/>
  <c r="E86" i="4"/>
  <c r="E84" i="4"/>
  <c r="E82" i="4"/>
  <c r="E80" i="4"/>
  <c r="E78" i="4"/>
  <c r="E76" i="4"/>
  <c r="E74" i="4"/>
  <c r="E72" i="4"/>
  <c r="E70" i="4"/>
  <c r="E68" i="4"/>
  <c r="E66" i="4"/>
  <c r="E64" i="4"/>
  <c r="E62" i="4"/>
  <c r="E60" i="4"/>
  <c r="E58" i="4"/>
  <c r="E56" i="4"/>
  <c r="E54" i="4"/>
  <c r="E52" i="4"/>
  <c r="E50" i="4"/>
  <c r="E48" i="4"/>
  <c r="E46" i="4"/>
  <c r="E44" i="4"/>
  <c r="E42" i="4"/>
  <c r="E40" i="4"/>
  <c r="E38" i="4"/>
  <c r="E36" i="4"/>
  <c r="E34" i="4"/>
  <c r="E32" i="4"/>
  <c r="E30" i="4"/>
  <c r="E28" i="4"/>
  <c r="E26" i="4"/>
  <c r="E24" i="4"/>
  <c r="E22" i="4"/>
  <c r="E20" i="4"/>
  <c r="E18" i="4"/>
  <c r="E16" i="4"/>
  <c r="E14" i="4"/>
  <c r="E12" i="4"/>
  <c r="E379" i="4" s="1"/>
  <c r="E42" i="3"/>
  <c r="E40" i="3"/>
  <c r="E34" i="3"/>
  <c r="E32" i="3"/>
  <c r="E26" i="3"/>
  <c r="E30" i="3"/>
  <c r="E38" i="3"/>
  <c r="E36" i="3"/>
  <c r="E28" i="3"/>
  <c r="E20" i="3"/>
  <c r="E16" i="3"/>
  <c r="E22" i="3"/>
  <c r="E24" i="3"/>
  <c r="E6" i="3"/>
  <c r="E18" i="3"/>
  <c r="E10" i="3"/>
  <c r="E4" i="3"/>
  <c r="E8" i="3"/>
  <c r="E12" i="3"/>
  <c r="E14" i="3"/>
  <c r="E371" i="2"/>
  <c r="E355" i="2"/>
  <c r="E339" i="2"/>
  <c r="E323" i="2"/>
  <c r="E307" i="2"/>
  <c r="E291" i="2"/>
  <c r="E275" i="2"/>
  <c r="E259" i="2"/>
  <c r="E243" i="2"/>
  <c r="E227" i="2"/>
  <c r="E211" i="2"/>
  <c r="E195" i="2"/>
  <c r="E179" i="2"/>
  <c r="E163" i="2"/>
  <c r="E147" i="2"/>
  <c r="E17" i="2"/>
  <c r="E376" i="2"/>
  <c r="E377" i="2" s="1"/>
  <c r="E374" i="2"/>
  <c r="E375" i="2" s="1"/>
  <c r="E372" i="2"/>
  <c r="E373" i="2" s="1"/>
  <c r="E370" i="2"/>
  <c r="E368" i="2"/>
  <c r="E369" i="2" s="1"/>
  <c r="E366" i="2"/>
  <c r="E367" i="2" s="1"/>
  <c r="E364" i="2"/>
  <c r="E365" i="2" s="1"/>
  <c r="E362" i="2"/>
  <c r="E363" i="2" s="1"/>
  <c r="E360" i="2"/>
  <c r="E361" i="2" s="1"/>
  <c r="E358" i="2"/>
  <c r="E359" i="2" s="1"/>
  <c r="E356" i="2"/>
  <c r="E357" i="2" s="1"/>
  <c r="E354" i="2"/>
  <c r="E352" i="2"/>
  <c r="E353" i="2" s="1"/>
  <c r="E350" i="2"/>
  <c r="E351" i="2" s="1"/>
  <c r="E348" i="2"/>
  <c r="E349" i="2" s="1"/>
  <c r="E346" i="2"/>
  <c r="E347" i="2" s="1"/>
  <c r="E344" i="2"/>
  <c r="E345" i="2" s="1"/>
  <c r="E342" i="2"/>
  <c r="E343" i="2" s="1"/>
  <c r="E340" i="2"/>
  <c r="E341" i="2" s="1"/>
  <c r="E338" i="2"/>
  <c r="E336" i="2"/>
  <c r="E337" i="2" s="1"/>
  <c r="E334" i="2"/>
  <c r="E335" i="2" s="1"/>
  <c r="E332" i="2"/>
  <c r="E333" i="2" s="1"/>
  <c r="E330" i="2"/>
  <c r="E331" i="2" s="1"/>
  <c r="E328" i="2"/>
  <c r="E329" i="2" s="1"/>
  <c r="E326" i="2"/>
  <c r="E327" i="2" s="1"/>
  <c r="E324" i="2"/>
  <c r="E325" i="2" s="1"/>
  <c r="E322" i="2"/>
  <c r="E320" i="2"/>
  <c r="E321" i="2" s="1"/>
  <c r="E318" i="2"/>
  <c r="E319" i="2" s="1"/>
  <c r="E316" i="2"/>
  <c r="E317" i="2" s="1"/>
  <c r="E314" i="2"/>
  <c r="E315" i="2" s="1"/>
  <c r="E312" i="2"/>
  <c r="E313" i="2" s="1"/>
  <c r="E310" i="2"/>
  <c r="E311" i="2" s="1"/>
  <c r="E308" i="2"/>
  <c r="E309" i="2" s="1"/>
  <c r="E306" i="2"/>
  <c r="E304" i="2"/>
  <c r="E305" i="2" s="1"/>
  <c r="E302" i="2"/>
  <c r="E303" i="2" s="1"/>
  <c r="E300" i="2"/>
  <c r="E301" i="2" s="1"/>
  <c r="E298" i="2"/>
  <c r="E299" i="2" s="1"/>
  <c r="E296" i="2"/>
  <c r="E297" i="2" s="1"/>
  <c r="E294" i="2"/>
  <c r="E295" i="2" s="1"/>
  <c r="E292" i="2"/>
  <c r="E293" i="2" s="1"/>
  <c r="E290" i="2"/>
  <c r="E288" i="2"/>
  <c r="E289" i="2" s="1"/>
  <c r="E286" i="2"/>
  <c r="E287" i="2" s="1"/>
  <c r="E284" i="2"/>
  <c r="E285" i="2" s="1"/>
  <c r="E282" i="2"/>
  <c r="E283" i="2" s="1"/>
  <c r="E280" i="2"/>
  <c r="E281" i="2" s="1"/>
  <c r="E278" i="2"/>
  <c r="E279" i="2" s="1"/>
  <c r="E276" i="2"/>
  <c r="E277" i="2" s="1"/>
  <c r="E274" i="2"/>
  <c r="E272" i="2"/>
  <c r="E273" i="2" s="1"/>
  <c r="E270" i="2"/>
  <c r="E271" i="2" s="1"/>
  <c r="E268" i="2"/>
  <c r="E269" i="2" s="1"/>
  <c r="E266" i="2"/>
  <c r="E267" i="2" s="1"/>
  <c r="E264" i="2"/>
  <c r="E265" i="2" s="1"/>
  <c r="E262" i="2"/>
  <c r="E263" i="2" s="1"/>
  <c r="E260" i="2"/>
  <c r="E261" i="2" s="1"/>
  <c r="E258" i="2"/>
  <c r="E256" i="2"/>
  <c r="E257" i="2" s="1"/>
  <c r="E254" i="2"/>
  <c r="E255" i="2" s="1"/>
  <c r="E252" i="2"/>
  <c r="E253" i="2" s="1"/>
  <c r="E250" i="2"/>
  <c r="E251" i="2" s="1"/>
  <c r="E248" i="2"/>
  <c r="E249" i="2" s="1"/>
  <c r="E246" i="2"/>
  <c r="E247" i="2" s="1"/>
  <c r="E244" i="2"/>
  <c r="E245" i="2" s="1"/>
  <c r="E242" i="2"/>
  <c r="E240" i="2"/>
  <c r="E241" i="2" s="1"/>
  <c r="E238" i="2"/>
  <c r="E239" i="2" s="1"/>
  <c r="E236" i="2"/>
  <c r="E237" i="2" s="1"/>
  <c r="E234" i="2"/>
  <c r="E235" i="2" s="1"/>
  <c r="E232" i="2"/>
  <c r="E233" i="2" s="1"/>
  <c r="E230" i="2"/>
  <c r="E231" i="2" s="1"/>
  <c r="E228" i="2"/>
  <c r="E229" i="2" s="1"/>
  <c r="E226" i="2"/>
  <c r="E224" i="2"/>
  <c r="E225" i="2" s="1"/>
  <c r="E222" i="2"/>
  <c r="E223" i="2" s="1"/>
  <c r="E220" i="2"/>
  <c r="E221" i="2" s="1"/>
  <c r="E218" i="2"/>
  <c r="E219" i="2" s="1"/>
  <c r="E216" i="2"/>
  <c r="E217" i="2" s="1"/>
  <c r="E214" i="2"/>
  <c r="E215" i="2" s="1"/>
  <c r="E212" i="2"/>
  <c r="E213" i="2" s="1"/>
  <c r="E210" i="2"/>
  <c r="E208" i="2"/>
  <c r="E209" i="2" s="1"/>
  <c r="E206" i="2"/>
  <c r="E207" i="2" s="1"/>
  <c r="E204" i="2"/>
  <c r="E205" i="2" s="1"/>
  <c r="E202" i="2"/>
  <c r="E203" i="2" s="1"/>
  <c r="E200" i="2"/>
  <c r="E201" i="2" s="1"/>
  <c r="E198" i="2"/>
  <c r="E199" i="2" s="1"/>
  <c r="E196" i="2"/>
  <c r="E197" i="2" s="1"/>
  <c r="E194" i="2"/>
  <c r="E192" i="2"/>
  <c r="E193" i="2" s="1"/>
  <c r="E190" i="2"/>
  <c r="E191" i="2" s="1"/>
  <c r="E188" i="2"/>
  <c r="E189" i="2" s="1"/>
  <c r="E186" i="2"/>
  <c r="E187" i="2" s="1"/>
  <c r="E184" i="2"/>
  <c r="E185" i="2" s="1"/>
  <c r="E182" i="2"/>
  <c r="E183" i="2" s="1"/>
  <c r="E180" i="2"/>
  <c r="E181" i="2" s="1"/>
  <c r="E178" i="2"/>
  <c r="E176" i="2"/>
  <c r="E177" i="2" s="1"/>
  <c r="E174" i="2"/>
  <c r="E175" i="2" s="1"/>
  <c r="E172" i="2"/>
  <c r="E173" i="2" s="1"/>
  <c r="E170" i="2"/>
  <c r="E171" i="2" s="1"/>
  <c r="E168" i="2"/>
  <c r="E169" i="2" s="1"/>
  <c r="E166" i="2"/>
  <c r="E167" i="2" s="1"/>
  <c r="E164" i="2"/>
  <c r="E165" i="2" s="1"/>
  <c r="E162" i="2"/>
  <c r="E160" i="2"/>
  <c r="E161" i="2" s="1"/>
  <c r="E158" i="2"/>
  <c r="E159" i="2" s="1"/>
  <c r="E156" i="2"/>
  <c r="E157" i="2" s="1"/>
  <c r="E154" i="2"/>
  <c r="E155" i="2" s="1"/>
  <c r="E152" i="2"/>
  <c r="E153" i="2" s="1"/>
  <c r="E150" i="2"/>
  <c r="E151" i="2" s="1"/>
  <c r="E148" i="2"/>
  <c r="E149" i="2" s="1"/>
  <c r="E146" i="2"/>
  <c r="E144" i="2"/>
  <c r="E145" i="2" s="1"/>
  <c r="E142" i="2"/>
  <c r="E143" i="2" s="1"/>
  <c r="E140" i="2"/>
  <c r="E141" i="2" s="1"/>
  <c r="E138" i="2"/>
  <c r="E139" i="2" s="1"/>
  <c r="E136" i="2"/>
  <c r="E137" i="2" s="1"/>
  <c r="E134" i="2"/>
  <c r="E135" i="2" s="1"/>
  <c r="E132" i="2"/>
  <c r="E133" i="2" s="1"/>
  <c r="E130" i="2"/>
  <c r="E131" i="2" s="1"/>
  <c r="E128" i="2"/>
  <c r="E129" i="2" s="1"/>
  <c r="E126" i="2"/>
  <c r="E127" i="2" s="1"/>
  <c r="E124" i="2"/>
  <c r="E125" i="2" s="1"/>
  <c r="E122" i="2"/>
  <c r="E123" i="2" s="1"/>
  <c r="E120" i="2"/>
  <c r="E121" i="2" s="1"/>
  <c r="E118" i="2"/>
  <c r="E119" i="2" s="1"/>
  <c r="E116" i="2"/>
  <c r="E117" i="2" s="1"/>
  <c r="E114" i="2"/>
  <c r="E115" i="2" s="1"/>
  <c r="E112" i="2"/>
  <c r="E113" i="2" s="1"/>
  <c r="E110" i="2"/>
  <c r="E111" i="2" s="1"/>
  <c r="E108" i="2"/>
  <c r="E109" i="2" s="1"/>
  <c r="E106" i="2"/>
  <c r="E107" i="2" s="1"/>
  <c r="E104" i="2"/>
  <c r="E105" i="2" s="1"/>
  <c r="E102" i="2"/>
  <c r="E103" i="2" s="1"/>
  <c r="E100" i="2"/>
  <c r="E101" i="2" s="1"/>
  <c r="E98" i="2"/>
  <c r="E99" i="2" s="1"/>
  <c r="E96" i="2"/>
  <c r="E97" i="2" s="1"/>
  <c r="E94" i="2"/>
  <c r="E95" i="2" s="1"/>
  <c r="E92" i="2"/>
  <c r="E93" i="2" s="1"/>
  <c r="E90" i="2"/>
  <c r="E91" i="2" s="1"/>
  <c r="E88" i="2"/>
  <c r="E89" i="2" s="1"/>
  <c r="E86" i="2"/>
  <c r="E87" i="2" s="1"/>
  <c r="E84" i="2"/>
  <c r="E85" i="2" s="1"/>
  <c r="E82" i="2"/>
  <c r="E83" i="2" s="1"/>
  <c r="E80" i="2"/>
  <c r="E81" i="2" s="1"/>
  <c r="E78" i="2"/>
  <c r="E79" i="2" s="1"/>
  <c r="E76" i="2"/>
  <c r="E77" i="2" s="1"/>
  <c r="E74" i="2"/>
  <c r="E75" i="2" s="1"/>
  <c r="E72" i="2"/>
  <c r="E73" i="2" s="1"/>
  <c r="E70" i="2"/>
  <c r="E71" i="2" s="1"/>
  <c r="E68" i="2"/>
  <c r="E69" i="2" s="1"/>
  <c r="E66" i="2"/>
  <c r="E67" i="2" s="1"/>
  <c r="E64" i="2"/>
  <c r="E65" i="2" s="1"/>
  <c r="E62" i="2"/>
  <c r="E63" i="2" s="1"/>
  <c r="E60" i="2"/>
  <c r="E61" i="2" s="1"/>
  <c r="E58" i="2"/>
  <c r="E59" i="2" s="1"/>
  <c r="E56" i="2"/>
  <c r="E57" i="2" s="1"/>
  <c r="E54" i="2"/>
  <c r="E55" i="2" s="1"/>
  <c r="E52" i="2"/>
  <c r="E53" i="2" s="1"/>
  <c r="E50" i="2"/>
  <c r="E51" i="2" s="1"/>
  <c r="E48" i="2"/>
  <c r="E49" i="2" s="1"/>
  <c r="E46" i="2"/>
  <c r="E47" i="2" s="1"/>
  <c r="E44" i="2"/>
  <c r="E45" i="2" s="1"/>
  <c r="E42" i="2"/>
  <c r="E43" i="2" s="1"/>
  <c r="E40" i="2"/>
  <c r="E41" i="2" s="1"/>
  <c r="E38" i="2"/>
  <c r="E39" i="2" s="1"/>
  <c r="E36" i="2"/>
  <c r="E37" i="2" s="1"/>
  <c r="E34" i="2"/>
  <c r="E35" i="2" s="1"/>
  <c r="E32" i="2"/>
  <c r="E33" i="2" s="1"/>
  <c r="E30" i="2"/>
  <c r="E31" i="2" s="1"/>
  <c r="E28" i="2"/>
  <c r="E29" i="2" s="1"/>
  <c r="E26" i="2"/>
  <c r="E27" i="2" s="1"/>
  <c r="E22" i="2"/>
  <c r="E23" i="2" s="1"/>
  <c r="E20" i="2"/>
  <c r="E21" i="2" s="1"/>
  <c r="E18" i="2"/>
  <c r="E19" i="2" s="1"/>
  <c r="E16" i="2"/>
  <c r="E14" i="2"/>
  <c r="E15" i="2" s="1"/>
  <c r="E24" i="2"/>
  <c r="E25" i="2" s="1"/>
  <c r="E12" i="2"/>
  <c r="E13" i="2" s="1"/>
</calcChain>
</file>

<file path=xl/sharedStrings.xml><?xml version="1.0" encoding="utf-8"?>
<sst xmlns="http://schemas.openxmlformats.org/spreadsheetml/2006/main" count="2746" uniqueCount="1174">
  <si>
    <t>Population</t>
  </si>
  <si>
    <t>Mil. Exp.</t>
  </si>
  <si>
    <t>PPP</t>
  </si>
  <si>
    <t>China</t>
  </si>
  <si>
    <t>Brazil</t>
  </si>
  <si>
    <t>$15,200</t>
  </si>
  <si>
    <t>Russia</t>
  </si>
  <si>
    <t>India</t>
  </si>
  <si>
    <t>$5,800</t>
  </si>
  <si>
    <t>Germany</t>
  </si>
  <si>
    <t>$51,300</t>
  </si>
  <si>
    <t>Mexico</t>
  </si>
  <si>
    <t>Italy</t>
  </si>
  <si>
    <t>Turkey</t>
  </si>
  <si>
    <t>France</t>
  </si>
  <si>
    <t>Indonesia</t>
  </si>
  <si>
    <t>$10,200</t>
  </si>
  <si>
    <t>Japan</t>
  </si>
  <si>
    <t>South Korea</t>
  </si>
  <si>
    <t>$41,000</t>
  </si>
  <si>
    <t>United States of America</t>
  </si>
  <si>
    <t>Canada</t>
  </si>
  <si>
    <t>Argentina</t>
  </si>
  <si>
    <t>Colombia</t>
  </si>
  <si>
    <t>$13,500</t>
  </si>
  <si>
    <t>Iran</t>
  </si>
  <si>
    <t>$12,000</t>
  </si>
  <si>
    <t>Malaysia</t>
  </si>
  <si>
    <t>$5,220</t>
  </si>
  <si>
    <t>Thailand</t>
  </si>
  <si>
    <t>Chile</t>
  </si>
  <si>
    <t>South Africa</t>
  </si>
  <si>
    <t>$3,400</t>
  </si>
  <si>
    <t>Saudi Arabia</t>
  </si>
  <si>
    <t>Nigeria</t>
  </si>
  <si>
    <t>$3,360</t>
  </si>
  <si>
    <t>Philippines</t>
  </si>
  <si>
    <t>$7,000</t>
  </si>
  <si>
    <t>Netherlands</t>
  </si>
  <si>
    <t>$4,236</t>
  </si>
  <si>
    <t>$11,200</t>
  </si>
  <si>
    <t>Spain</t>
  </si>
  <si>
    <t>Poland</t>
  </si>
  <si>
    <t>Venezuela</t>
  </si>
  <si>
    <t>$2,100</t>
  </si>
  <si>
    <t>Pakistan</t>
  </si>
  <si>
    <t>$7,200</t>
  </si>
  <si>
    <t>Taiwan</t>
  </si>
  <si>
    <t>$43,600</t>
  </si>
  <si>
    <t>Egypt</t>
  </si>
  <si>
    <t>Vietnam</t>
  </si>
  <si>
    <t>$5,600</t>
  </si>
  <si>
    <t>Peru</t>
  </si>
  <si>
    <t>Algeria</t>
  </si>
  <si>
    <t>Bangladesh</t>
  </si>
  <si>
    <t>$2,150</t>
  </si>
  <si>
    <t>United Kingdom</t>
  </si>
  <si>
    <t>Kazakhstan</t>
  </si>
  <si>
    <t>$2,730</t>
  </si>
  <si>
    <t>$24,100</t>
  </si>
  <si>
    <t>Belgium</t>
  </si>
  <si>
    <t>Iraq</t>
  </si>
  <si>
    <t>$20,000</t>
  </si>
  <si>
    <t>Romania</t>
  </si>
  <si>
    <t>$2,600</t>
  </si>
  <si>
    <t>Ukraine</t>
  </si>
  <si>
    <t>$3,700</t>
  </si>
  <si>
    <t>$8,200</t>
  </si>
  <si>
    <t>Morocco</t>
  </si>
  <si>
    <t>$6,989</t>
  </si>
  <si>
    <t>Austria</t>
  </si>
  <si>
    <t>$18,861</t>
  </si>
  <si>
    <t>Finland</t>
  </si>
  <si>
    <t>Angola</t>
  </si>
  <si>
    <t>Hungary</t>
  </si>
  <si>
    <t>$24,300</t>
  </si>
  <si>
    <t>Sweden</t>
  </si>
  <si>
    <t>Singapore</t>
  </si>
  <si>
    <t>Ecuador</t>
  </si>
  <si>
    <t>$11,400</t>
  </si>
  <si>
    <t>Australia</t>
  </si>
  <si>
    <t>$25,300</t>
  </si>
  <si>
    <t>Portugal</t>
  </si>
  <si>
    <t>$2,900</t>
  </si>
  <si>
    <t>Ethiopia</t>
  </si>
  <si>
    <t>$453</t>
  </si>
  <si>
    <t>Sri Lanka</t>
  </si>
  <si>
    <t>$1,600</t>
  </si>
  <si>
    <t>$10,400</t>
  </si>
  <si>
    <t>Slovakia</t>
  </si>
  <si>
    <t>$1,100</t>
  </si>
  <si>
    <t>Norway</t>
  </si>
  <si>
    <t>Denmark</t>
  </si>
  <si>
    <t>$651</t>
  </si>
  <si>
    <t>Azerbaijan</t>
  </si>
  <si>
    <t>$3,660</t>
  </si>
  <si>
    <t>Cuba</t>
  </si>
  <si>
    <t>$2,752</t>
  </si>
  <si>
    <t>-</t>
  </si>
  <si>
    <t>$4,800</t>
  </si>
  <si>
    <t>Greece</t>
  </si>
  <si>
    <t>$123,907</t>
  </si>
  <si>
    <t>$204,300</t>
  </si>
  <si>
    <t>$1,977</t>
  </si>
  <si>
    <t>$16,105</t>
  </si>
  <si>
    <t>$27,800</t>
  </si>
  <si>
    <t>Afghanistan</t>
  </si>
  <si>
    <t>$115,605</t>
  </si>
  <si>
    <t>$21,060</t>
  </si>
  <si>
    <t>$6,329</t>
  </si>
  <si>
    <t>$187</t>
  </si>
  <si>
    <t>$4,924</t>
  </si>
  <si>
    <t>$1,900</t>
  </si>
  <si>
    <t>Uzbekistan</t>
  </si>
  <si>
    <t>$115,212</t>
  </si>
  <si>
    <t>$67,510</t>
  </si>
  <si>
    <t>$3,217</t>
  </si>
  <si>
    <t>$5,389</t>
  </si>
  <si>
    <t>$115,141</t>
  </si>
  <si>
    <t>$98,580</t>
  </si>
  <si>
    <t>$2,688</t>
  </si>
  <si>
    <t>$1,670</t>
  </si>
  <si>
    <t>$10,599</t>
  </si>
  <si>
    <t>$114,864</t>
  </si>
  <si>
    <t>$104,100</t>
  </si>
  <si>
    <t>$2,412</t>
  </si>
  <si>
    <t>$3,640</t>
  </si>
  <si>
    <t>$5,188</t>
  </si>
  <si>
    <t>$8,700</t>
  </si>
  <si>
    <t>$110,940</t>
  </si>
  <si>
    <t>$39,210</t>
  </si>
  <si>
    <t>$4,853</t>
  </si>
  <si>
    <t>$1,430</t>
  </si>
  <si>
    <t>$16,456</t>
  </si>
  <si>
    <t>$17,400</t>
  </si>
  <si>
    <t>$107,987</t>
  </si>
  <si>
    <t>$81,560</t>
  </si>
  <si>
    <t>$3,153</t>
  </si>
  <si>
    <t>$2,510</t>
  </si>
  <si>
    <t>$10,190</t>
  </si>
  <si>
    <t>$11,900</t>
  </si>
  <si>
    <t>$103,332</t>
  </si>
  <si>
    <t>$95,000</t>
  </si>
  <si>
    <t>$1,083</t>
  </si>
  <si>
    <t>$29,069</t>
  </si>
  <si>
    <t>$32,900</t>
  </si>
  <si>
    <t>Kuwait</t>
  </si>
  <si>
    <t>$100,830</t>
  </si>
  <si>
    <t>$118,300</t>
  </si>
  <si>
    <t>$2,922</t>
  </si>
  <si>
    <t>$5,700</t>
  </si>
  <si>
    <t>$34,104</t>
  </si>
  <si>
    <t>$69,700</t>
  </si>
  <si>
    <t>Qatar</t>
  </si>
  <si>
    <t>$98,028</t>
  </si>
  <si>
    <t>$166,300</t>
  </si>
  <si>
    <t>$51,731</t>
  </si>
  <si>
    <t>$124,900</t>
  </si>
  <si>
    <t>Bulgaria</t>
  </si>
  <si>
    <t>$89,087</t>
  </si>
  <si>
    <t>$55,950</t>
  </si>
  <si>
    <t>$1,180</t>
  </si>
  <si>
    <t>$804</t>
  </si>
  <si>
    <t>$20,767</t>
  </si>
  <si>
    <t>$21,600</t>
  </si>
  <si>
    <t>Lebanon</t>
  </si>
  <si>
    <t>$84,518</t>
  </si>
  <si>
    <t>$52,700</t>
  </si>
  <si>
    <t>$3,286</t>
  </si>
  <si>
    <t>$1,530</t>
  </si>
  <si>
    <t>$18,333</t>
  </si>
  <si>
    <t>$19,500</t>
  </si>
  <si>
    <t>Oman</t>
  </si>
  <si>
    <t>$83,579</t>
  </si>
  <si>
    <t>$71,930</t>
  </si>
  <si>
    <t>$7,449</t>
  </si>
  <si>
    <t>$9,870</t>
  </si>
  <si>
    <t>$33,011</t>
  </si>
  <si>
    <t>$45,500</t>
  </si>
  <si>
    <t>Guatemala</t>
  </si>
  <si>
    <t>$78,726</t>
  </si>
  <si>
    <t>$70,810</t>
  </si>
  <si>
    <t>$287</t>
  </si>
  <si>
    <t>$276</t>
  </si>
  <si>
    <t>$6,630</t>
  </si>
  <si>
    <t>Tanzania</t>
  </si>
  <si>
    <t>$77,726</t>
  </si>
  <si>
    <t>$51,610</t>
  </si>
  <si>
    <t>$828</t>
  </si>
  <si>
    <t>$588</t>
  </si>
  <si>
    <t>$2,611</t>
  </si>
  <si>
    <t>$3,300</t>
  </si>
  <si>
    <t>Cote d'Ivoire</t>
  </si>
  <si>
    <t>$72,938</t>
  </si>
  <si>
    <t>$39,910</t>
  </si>
  <si>
    <t>$1,093</t>
  </si>
  <si>
    <t>$470</t>
  </si>
  <si>
    <t>$4,092</t>
  </si>
  <si>
    <t>$3,900</t>
  </si>
  <si>
    <t>New Zealand</t>
  </si>
  <si>
    <t>$72,605</t>
  </si>
  <si>
    <t>$200,800</t>
  </si>
  <si>
    <t>$343</t>
  </si>
  <si>
    <t>$2,200</t>
  </si>
  <si>
    <t>$14,711</t>
  </si>
  <si>
    <t>$38,500</t>
  </si>
  <si>
    <t>Israel</t>
  </si>
  <si>
    <t>$70,478</t>
  </si>
  <si>
    <t>$348,000</t>
  </si>
  <si>
    <t>$1,659</t>
  </si>
  <si>
    <t>$19,550</t>
  </si>
  <si>
    <t>$11,798</t>
  </si>
  <si>
    <t>$36,200</t>
  </si>
  <si>
    <t>Ghana</t>
  </si>
  <si>
    <t>$70,343</t>
  </si>
  <si>
    <t>$45,460</t>
  </si>
  <si>
    <t>$263</t>
  </si>
  <si>
    <t>$182</t>
  </si>
  <si>
    <t>$3,590</t>
  </si>
  <si>
    <t>$4,600</t>
  </si>
  <si>
    <t>Costa Rica</t>
  </si>
  <si>
    <t>$67,356</t>
  </si>
  <si>
    <t>$58,910</t>
  </si>
  <si>
    <t>$15,199</t>
  </si>
  <si>
    <t>$17,200</t>
  </si>
  <si>
    <t>Cameroon</t>
  </si>
  <si>
    <t>$66,425</t>
  </si>
  <si>
    <t>$30,650</t>
  </si>
  <si>
    <t>$942</t>
  </si>
  <si>
    <t>$489</t>
  </si>
  <si>
    <t>$3,872</t>
  </si>
  <si>
    <t>Belarus</t>
  </si>
  <si>
    <t>$60,372</t>
  </si>
  <si>
    <t>$52,780</t>
  </si>
  <si>
    <t>$451</t>
  </si>
  <si>
    <t>$633</t>
  </si>
  <si>
    <t>$10,968</t>
  </si>
  <si>
    <t>$18,600</t>
  </si>
  <si>
    <t>Panama</t>
  </si>
  <si>
    <t>$57,577</t>
  </si>
  <si>
    <t>$59,050</t>
  </si>
  <si>
    <t>$403</t>
  </si>
  <si>
    <t>$20,694</t>
  </si>
  <si>
    <t>Turkmenistan</t>
  </si>
  <si>
    <t>$57,426</t>
  </si>
  <si>
    <t>$41,670</t>
  </si>
  <si>
    <t>$1,453</t>
  </si>
  <si>
    <t>$14,774</t>
  </si>
  <si>
    <t>$18,700</t>
  </si>
  <si>
    <t>Bolivia</t>
  </si>
  <si>
    <t>$57,416</t>
  </si>
  <si>
    <t>$37,780</t>
  </si>
  <si>
    <t>$802</t>
  </si>
  <si>
    <t>$567</t>
  </si>
  <si>
    <t>$6,846</t>
  </si>
  <si>
    <t>$7,500</t>
  </si>
  <si>
    <t>Nepal</t>
  </si>
  <si>
    <t>$57,324</t>
  </si>
  <si>
    <t>$24,070</t>
  </si>
  <si>
    <t>$781</t>
  </si>
  <si>
    <t>$366</t>
  </si>
  <si>
    <t>$2,421</t>
  </si>
  <si>
    <t>$2,700</t>
  </si>
  <si>
    <t>Tunisia</t>
  </si>
  <si>
    <t>$54,079</t>
  </si>
  <si>
    <t>$39,880</t>
  </si>
  <si>
    <t>$631</t>
  </si>
  <si>
    <t>$925</t>
  </si>
  <si>
    <t>$7,258</t>
  </si>
  <si>
    <t>Syria</t>
  </si>
  <si>
    <t>$51,799</t>
  </si>
  <si>
    <t>$24,600</t>
  </si>
  <si>
    <t>$4,445</t>
  </si>
  <si>
    <t>$3,812</t>
  </si>
  <si>
    <t>Lithuania</t>
  </si>
  <si>
    <t>$51,542</t>
  </si>
  <si>
    <t>$46,670</t>
  </si>
  <si>
    <t>$618</t>
  </si>
  <si>
    <t>$695</t>
  </si>
  <si>
    <t>$27,174</t>
  </si>
  <si>
    <t>$31,900</t>
  </si>
  <si>
    <t>Croatia</t>
  </si>
  <si>
    <t>$49,537</t>
  </si>
  <si>
    <t>$53,480</t>
  </si>
  <si>
    <t>$660</t>
  </si>
  <si>
    <t>$679</t>
  </si>
  <si>
    <t>$18,850</t>
  </si>
  <si>
    <t>Cambodia</t>
  </si>
  <si>
    <t>$48,847</t>
  </si>
  <si>
    <t>$22,250</t>
  </si>
  <si>
    <t>$878</t>
  </si>
  <si>
    <t>$411</t>
  </si>
  <si>
    <t>$3,998</t>
  </si>
  <si>
    <t>$4,000</t>
  </si>
  <si>
    <t>Uganda</t>
  </si>
  <si>
    <t>$47,902</t>
  </si>
  <si>
    <t>$26,390</t>
  </si>
  <si>
    <t>$692</t>
  </si>
  <si>
    <t>$413</t>
  </si>
  <si>
    <t>$1,877</t>
  </si>
  <si>
    <t>$2,400</t>
  </si>
  <si>
    <t>Uruguay</t>
  </si>
  <si>
    <t>$45,494</t>
  </si>
  <si>
    <t>$60,270</t>
  </si>
  <si>
    <t>$1,110</t>
  </si>
  <si>
    <t>$10,761</t>
  </si>
  <si>
    <t>$22,400</t>
  </si>
  <si>
    <t>Serbia</t>
  </si>
  <si>
    <t>$44,758</t>
  </si>
  <si>
    <t>$39,370</t>
  </si>
  <si>
    <t>$583</t>
  </si>
  <si>
    <t>$528</t>
  </si>
  <si>
    <t>$10,717</t>
  </si>
  <si>
    <t>Yemen</t>
  </si>
  <si>
    <t>$44,632</t>
  </si>
  <si>
    <t>$25,670</t>
  </si>
  <si>
    <t>$1,344</t>
  </si>
  <si>
    <t>$1,000</t>
  </si>
  <si>
    <t>$2,172</t>
  </si>
  <si>
    <t>$2,300</t>
  </si>
  <si>
    <t>Democratic Republic of Congo</t>
  </si>
  <si>
    <t>$44,378</t>
  </si>
  <si>
    <t>$40,420</t>
  </si>
  <si>
    <t>$541</t>
  </si>
  <si>
    <t>$776</t>
  </si>
  <si>
    <t>$800</t>
  </si>
  <si>
    <t>Jordan</t>
  </si>
  <si>
    <t>$44,093</t>
  </si>
  <si>
    <t>$40,490</t>
  </si>
  <si>
    <t>$1,625</t>
  </si>
  <si>
    <t>$1,940</t>
  </si>
  <si>
    <t>$9,144</t>
  </si>
  <si>
    <t>$12,500</t>
  </si>
  <si>
    <t>Paraguay</t>
  </si>
  <si>
    <t>$43,979</t>
  </si>
  <si>
    <t>$28,780</t>
  </si>
  <si>
    <t>$667</t>
  </si>
  <si>
    <t>$359</t>
  </si>
  <si>
    <t>$8,679</t>
  </si>
  <si>
    <t>$9,800</t>
  </si>
  <si>
    <t>Slovenia</t>
  </si>
  <si>
    <t>$43,325</t>
  </si>
  <si>
    <t>$48,080</t>
  </si>
  <si>
    <t>$386</t>
  </si>
  <si>
    <t>$442</t>
  </si>
  <si>
    <t>$27,708</t>
  </si>
  <si>
    <t>$34,100</t>
  </si>
  <si>
    <t>Latvia</t>
  </si>
  <si>
    <t>$32,876</t>
  </si>
  <si>
    <t>$30,180</t>
  </si>
  <si>
    <t>$367</t>
  </si>
  <si>
    <t>$444</t>
  </si>
  <si>
    <t>$24,795</t>
  </si>
  <si>
    <t>$27,300</t>
  </si>
  <si>
    <t>Laos</t>
  </si>
  <si>
    <t>$31,359</t>
  </si>
  <si>
    <t>$17,150</t>
  </si>
  <si>
    <t>$95</t>
  </si>
  <si>
    <t>$34</t>
  </si>
  <si>
    <t>$5,844</t>
  </si>
  <si>
    <t>$7,400</t>
  </si>
  <si>
    <t>Zambia</t>
  </si>
  <si>
    <t>$30,955</t>
  </si>
  <si>
    <t>$25,580</t>
  </si>
  <si>
    <t>$391</t>
  </si>
  <si>
    <t>$2,886</t>
  </si>
  <si>
    <t>Senegal</t>
  </si>
  <si>
    <t>$30,873</t>
  </si>
  <si>
    <t>$16,060</t>
  </si>
  <si>
    <t>$476</t>
  </si>
  <si>
    <t>$302</t>
  </si>
  <si>
    <t>$3,066</t>
  </si>
  <si>
    <t>El Salvador</t>
  </si>
  <si>
    <t>$29,505</t>
  </si>
  <si>
    <t>$27,410</t>
  </si>
  <si>
    <t>$260</t>
  </si>
  <si>
    <t>$238</t>
  </si>
  <si>
    <t>$7,965</t>
  </si>
  <si>
    <t>$8,900</t>
  </si>
  <si>
    <t>Honduras</t>
  </si>
  <si>
    <t>$29,496</t>
  </si>
  <si>
    <t>$22,680</t>
  </si>
  <si>
    <t>$324</t>
  </si>
  <si>
    <t>$4,282</t>
  </si>
  <si>
    <t>$5,500</t>
  </si>
  <si>
    <t>Gabon</t>
  </si>
  <si>
    <t>$29,058</t>
  </si>
  <si>
    <t>$14,470</t>
  </si>
  <si>
    <t>$365</t>
  </si>
  <si>
    <t>$205</t>
  </si>
  <si>
    <t>$21,794</t>
  </si>
  <si>
    <t>$19,300</t>
  </si>
  <si>
    <t>Burkina Faso</t>
  </si>
  <si>
    <t>$28,185</t>
  </si>
  <si>
    <t>$13,190</t>
  </si>
  <si>
    <t>$395</t>
  </si>
  <si>
    <t>$162</t>
  </si>
  <si>
    <t>$2,209</t>
  </si>
  <si>
    <t>Mali</t>
  </si>
  <si>
    <t>$28,047</t>
  </si>
  <si>
    <t>$15,000</t>
  </si>
  <si>
    <t>$539</t>
  </si>
  <si>
    <t>$394</t>
  </si>
  <si>
    <t>$2,472</t>
  </si>
  <si>
    <t>Republic of the Congo</t>
  </si>
  <si>
    <t>$26,596</t>
  </si>
  <si>
    <t>$7,800</t>
  </si>
  <si>
    <t>$594</t>
  </si>
  <si>
    <t>$559</t>
  </si>
  <si>
    <t>$7,128</t>
  </si>
  <si>
    <t>$6,700</t>
  </si>
  <si>
    <t>Georgia</t>
  </si>
  <si>
    <t>$25,697</t>
  </si>
  <si>
    <t>$15,230</t>
  </si>
  <si>
    <t>$339</t>
  </si>
  <si>
    <t>$7,770</t>
  </si>
  <si>
    <t>$10,600</t>
  </si>
  <si>
    <t>Botswana</t>
  </si>
  <si>
    <t>$25,583</t>
  </si>
  <si>
    <t>$16,730</t>
  </si>
  <si>
    <t>$629</t>
  </si>
  <si>
    <t>$562</t>
  </si>
  <si>
    <t>$16,155</t>
  </si>
  <si>
    <t>$18,100</t>
  </si>
  <si>
    <t>Albania</t>
  </si>
  <si>
    <t>$24,825</t>
  </si>
  <si>
    <t>$13,000</t>
  </si>
  <si>
    <t>$280</t>
  </si>
  <si>
    <t>$159</t>
  </si>
  <si>
    <t>$12,485</t>
  </si>
  <si>
    <t>Bosnia and Herzegovina</t>
  </si>
  <si>
    <t>$24,677</t>
  </si>
  <si>
    <t>$17,460</t>
  </si>
  <si>
    <t>$173</t>
  </si>
  <si>
    <t>$9,756</t>
  </si>
  <si>
    <t>Ireland</t>
  </si>
  <si>
    <t>$24,440</t>
  </si>
  <si>
    <t>$325,600</t>
  </si>
  <si>
    <t>$28</t>
  </si>
  <si>
    <t>$12,355</t>
  </si>
  <si>
    <t>$72,600</t>
  </si>
  <si>
    <t>Papua New Guinea</t>
  </si>
  <si>
    <t>$23,283</t>
  </si>
  <si>
    <t>$21,810</t>
  </si>
  <si>
    <t>$123</t>
  </si>
  <si>
    <t>$144</t>
  </si>
  <si>
    <t>$3,065</t>
  </si>
  <si>
    <t>$3,800</t>
  </si>
  <si>
    <t>Rwanda</t>
  </si>
  <si>
    <t>$23,147</t>
  </si>
  <si>
    <t>$8,920</t>
  </si>
  <si>
    <t>$262</t>
  </si>
  <si>
    <t>$107</t>
  </si>
  <si>
    <t>$2,572</t>
  </si>
  <si>
    <t>Brunei Darussalam</t>
  </si>
  <si>
    <t>$22,515</t>
  </si>
  <si>
    <t>$11,960</t>
  </si>
  <si>
    <t>$587</t>
  </si>
  <si>
    <t>$421</t>
  </si>
  <si>
    <t>$73,859</t>
  </si>
  <si>
    <t>$76,700</t>
  </si>
  <si>
    <t>Mozambique</t>
  </si>
  <si>
    <t>$22,373</t>
  </si>
  <si>
    <t>$12,350</t>
  </si>
  <si>
    <t>$176</t>
  </si>
  <si>
    <t>$127</t>
  </si>
  <si>
    <t>$1,229</t>
  </si>
  <si>
    <t>$1,300</t>
  </si>
  <si>
    <t>Chad</t>
  </si>
  <si>
    <t>$22,085</t>
  </si>
  <si>
    <t>$9,740</t>
  </si>
  <si>
    <t>$512</t>
  </si>
  <si>
    <t>$270</t>
  </si>
  <si>
    <t>$2,538</t>
  </si>
  <si>
    <t>Estonia</t>
  </si>
  <si>
    <t>$21,980</t>
  </si>
  <si>
    <t>$25,680</t>
  </si>
  <si>
    <t>$351</t>
  </si>
  <si>
    <t>$558</t>
  </si>
  <si>
    <t>$21,806</t>
  </si>
  <si>
    <t>$31,500</t>
  </si>
  <si>
    <t xml:space="preserve">Country </t>
  </si>
  <si>
    <t>GDP</t>
  </si>
  <si>
    <t>$338,397</t>
  </si>
  <si>
    <t>$175,500</t>
  </si>
  <si>
    <t>$13,976</t>
  </si>
  <si>
    <t>$11,460</t>
  </si>
  <si>
    <t>$11,078</t>
  </si>
  <si>
    <t>$15,100</t>
  </si>
  <si>
    <t>$137,360</t>
  </si>
  <si>
    <t>$124,000</t>
  </si>
  <si>
    <t>$4,150</t>
  </si>
  <si>
    <t>$6,437</t>
  </si>
  <si>
    <t>$6,800</t>
  </si>
  <si>
    <t>$610,084</t>
  </si>
  <si>
    <t>$619,900</t>
  </si>
  <si>
    <t>$4,267</t>
  </si>
  <si>
    <t>$5,880</t>
  </si>
  <si>
    <t>$15,621</t>
  </si>
  <si>
    <t>$20,700</t>
  </si>
  <si>
    <t>Armenia</t>
  </si>
  <si>
    <t>$14,041</t>
  </si>
  <si>
    <t>$11,040</t>
  </si>
  <si>
    <t>$481</t>
  </si>
  <si>
    <t>$450</t>
  </si>
  <si>
    <t>$6,938</t>
  </si>
  <si>
    <t>$9,100</t>
  </si>
  <si>
    <t>Aruba</t>
  </si>
  <si>
    <t>$2,480</t>
  </si>
  <si>
    <t>$2,520</t>
  </si>
  <si>
    <t>$27,172</t>
  </si>
  <si>
    <t>$420,361</t>
  </si>
  <si>
    <t>$1,390,000</t>
  </si>
  <si>
    <t>$18,441</t>
  </si>
  <si>
    <t>$49,900</t>
  </si>
  <si>
    <t>$267,077</t>
  </si>
  <si>
    <t>$409,300</t>
  </si>
  <si>
    <t>$1,080</t>
  </si>
  <si>
    <t>$2,780</t>
  </si>
  <si>
    <t>$26,908</t>
  </si>
  <si>
    <t>$49,200</t>
  </si>
  <si>
    <t>Bahamas</t>
  </si>
  <si>
    <t>$7,289</t>
  </si>
  <si>
    <t>$9,130</t>
  </si>
  <si>
    <t>$18,312</t>
  </si>
  <si>
    <t>$25,100</t>
  </si>
  <si>
    <t>Bahrain</t>
  </si>
  <si>
    <t>$16,998</t>
  </si>
  <si>
    <t>$33,870</t>
  </si>
  <si>
    <t>$376</t>
  </si>
  <si>
    <t>$1,560</t>
  </si>
  <si>
    <t>$20,778</t>
  </si>
  <si>
    <t>$51,800</t>
  </si>
  <si>
    <t>$396,147</t>
  </si>
  <si>
    <t>$250,000</t>
  </si>
  <si>
    <t>$4,468</t>
  </si>
  <si>
    <t>$3,600</t>
  </si>
  <si>
    <t>$3,173</t>
  </si>
  <si>
    <t>$4,200</t>
  </si>
  <si>
    <t>Barbados</t>
  </si>
  <si>
    <t>$3,757</t>
  </si>
  <si>
    <t>$4,820</t>
  </si>
  <si>
    <t>$12,857</t>
  </si>
  <si>
    <t>$17,500</t>
  </si>
  <si>
    <t>$331,996</t>
  </si>
  <si>
    <t>$491,700</t>
  </si>
  <si>
    <t>$1,915</t>
  </si>
  <si>
    <t>$4,270</t>
  </si>
  <si>
    <t>$25,767</t>
  </si>
  <si>
    <t>$46,300</t>
  </si>
  <si>
    <t>Belize</t>
  </si>
  <si>
    <t>$1,887</t>
  </si>
  <si>
    <t>$1,820</t>
  </si>
  <si>
    <t>$17</t>
  </si>
  <si>
    <t>$21</t>
  </si>
  <si>
    <t>$7,671</t>
  </si>
  <si>
    <t>$8,300</t>
  </si>
  <si>
    <t>Benin</t>
  </si>
  <si>
    <t>$19,098</t>
  </si>
  <si>
    <t>$9,410</t>
  </si>
  <si>
    <t>$199</t>
  </si>
  <si>
    <t>Bhutan</t>
  </si>
  <si>
    <t>$4,143</t>
  </si>
  <si>
    <t>$2,320</t>
  </si>
  <si>
    <t>$7,515</t>
  </si>
  <si>
    <t>$2,813,100</t>
  </si>
  <si>
    <t>$2,080,000</t>
  </si>
  <si>
    <t>$37,598</t>
  </si>
  <si>
    <t>$27,460</t>
  </si>
  <si>
    <t>$15,412</t>
  </si>
  <si>
    <t>$15,500</t>
  </si>
  <si>
    <t>Burundi</t>
  </si>
  <si>
    <t>$6,927</t>
  </si>
  <si>
    <t>$3,390</t>
  </si>
  <si>
    <t>$155</t>
  </si>
  <si>
    <t>$75</t>
  </si>
  <si>
    <t>$941</t>
  </si>
  <si>
    <t>$1,051,840</t>
  </si>
  <si>
    <t>$1,640,000</t>
  </si>
  <si>
    <t>$6,375</t>
  </si>
  <si>
    <t>$16,200</t>
  </si>
  <si>
    <t>$25,208</t>
  </si>
  <si>
    <t>$48,100</t>
  </si>
  <si>
    <t>GDP: Gross Domestic Product (in USD millions)</t>
  </si>
  <si>
    <t>Mil. Exp.: Military Expenditures (in USD millions)</t>
  </si>
  <si>
    <t>PPP: Power Purchase Parity (in USD)</t>
  </si>
  <si>
    <t>Cape Verde</t>
  </si>
  <si>
    <t>$3,081</t>
  </si>
  <si>
    <t>$1,730</t>
  </si>
  <si>
    <t>$16</t>
  </si>
  <si>
    <t>$11</t>
  </si>
  <si>
    <t>$7,725</t>
  </si>
  <si>
    <t>$6,900</t>
  </si>
  <si>
    <t>Central African Republic</t>
  </si>
  <si>
    <t>$2,918</t>
  </si>
  <si>
    <t>$1,990</t>
  </si>
  <si>
    <t>$20</t>
  </si>
  <si>
    <t>$694</t>
  </si>
  <si>
    <t>$700</t>
  </si>
  <si>
    <t>$401,817</t>
  </si>
  <si>
    <t>$263,200</t>
  </si>
  <si>
    <t>$7,932</t>
  </si>
  <si>
    <t>$4,920</t>
  </si>
  <si>
    <t>$26,665</t>
  </si>
  <si>
    <t>$16,967,051</t>
  </si>
  <si>
    <t>$11,940,000</t>
  </si>
  <si>
    <t>$309,528</t>
  </si>
  <si>
    <t>$226,000</t>
  </si>
  <si>
    <t>$17,843</t>
  </si>
  <si>
    <t>$16,600</t>
  </si>
  <si>
    <t>$564,868</t>
  </si>
  <si>
    <t>$307,500</t>
  </si>
  <si>
    <t>$18,146</t>
  </si>
  <si>
    <t>$16,388</t>
  </si>
  <si>
    <t>$14,500</t>
  </si>
  <si>
    <t>Comoros</t>
  </si>
  <si>
    <t>$1,253</t>
  </si>
  <si>
    <t>$659</t>
  </si>
  <si>
    <t>$33</t>
  </si>
  <si>
    <t>$2,020</t>
  </si>
  <si>
    <t>Cyprus</t>
  </si>
  <si>
    <t>$11,545</t>
  </si>
  <si>
    <t>$21,110</t>
  </si>
  <si>
    <t>$158</t>
  </si>
  <si>
    <t>$375</t>
  </si>
  <si>
    <t>$19,087</t>
  </si>
  <si>
    <t>$36,600</t>
  </si>
  <si>
    <t>Czechia</t>
  </si>
  <si>
    <t>$211,405</t>
  </si>
  <si>
    <t>$209,700</t>
  </si>
  <si>
    <t>$2,060</t>
  </si>
  <si>
    <t>$2,050</t>
  </si>
  <si>
    <t>$30,589</t>
  </si>
  <si>
    <t>$35,200</t>
  </si>
  <si>
    <t>$141,763</t>
  </si>
  <si>
    <t>$324,100</t>
  </si>
  <si>
    <t>$1,037</t>
  </si>
  <si>
    <t>$3,730</t>
  </si>
  <si>
    <t>$25,057</t>
  </si>
  <si>
    <t>$49,600</t>
  </si>
  <si>
    <t>Djibouti</t>
  </si>
  <si>
    <t>$3,207</t>
  </si>
  <si>
    <t>$2,080</t>
  </si>
  <si>
    <t>$98</t>
  </si>
  <si>
    <t>$4,653</t>
  </si>
  <si>
    <t>Dominican Republic</t>
  </si>
  <si>
    <t>$123,924</t>
  </si>
  <si>
    <t>$74,870</t>
  </si>
  <si>
    <t>$731</t>
  </si>
  <si>
    <t>$479</t>
  </si>
  <si>
    <t>$15,766</t>
  </si>
  <si>
    <t>$17,000</t>
  </si>
  <si>
    <t>$775,038</t>
  </si>
  <si>
    <t>$332,300</t>
  </si>
  <si>
    <t>$14,679</t>
  </si>
  <si>
    <t>$9,960</t>
  </si>
  <si>
    <t>$10,514</t>
  </si>
  <si>
    <t>Equatorial Guinea</t>
  </si>
  <si>
    <t>$11,772</t>
  </si>
  <si>
    <t>$10,070</t>
  </si>
  <si>
    <t>$19</t>
  </si>
  <si>
    <t>$22,236</t>
  </si>
  <si>
    <t>$34,900</t>
  </si>
  <si>
    <t>Eritrea</t>
  </si>
  <si>
    <t>$6,303</t>
  </si>
  <si>
    <t>$6,050</t>
  </si>
  <si>
    <t>$172</t>
  </si>
  <si>
    <t>$1,046</t>
  </si>
  <si>
    <t>$1,400</t>
  </si>
  <si>
    <t>Eswatini</t>
  </si>
  <si>
    <t>$6,645</t>
  </si>
  <si>
    <t>$4,030</t>
  </si>
  <si>
    <t>$138</t>
  </si>
  <si>
    <t>$72</t>
  </si>
  <si>
    <t>$9,900</t>
  </si>
  <si>
    <t>$167,007</t>
  </si>
  <si>
    <t>$79,740</t>
  </si>
  <si>
    <t>$1,339</t>
  </si>
  <si>
    <t>$534</t>
  </si>
  <si>
    <t>$2,369</t>
  </si>
  <si>
    <t>Fiji</t>
  </si>
  <si>
    <t>$5,463</t>
  </si>
  <si>
    <t>$5,050</t>
  </si>
  <si>
    <t>$65</t>
  </si>
  <si>
    <t>$49</t>
  </si>
  <si>
    <t>$7,847</t>
  </si>
  <si>
    <t>$273,656</t>
  </si>
  <si>
    <t>$251,500</t>
  </si>
  <si>
    <t>$3,614</t>
  </si>
  <si>
    <t>$3,340</t>
  </si>
  <si>
    <t>$40,857</t>
  </si>
  <si>
    <t>$44,000</t>
  </si>
  <si>
    <t>$1,077,685</t>
  </si>
  <si>
    <t>$2,570,000</t>
  </si>
  <si>
    <t>$58,080</t>
  </si>
  <si>
    <t>$18,368</t>
  </si>
  <si>
    <t>Gambia</t>
  </si>
  <si>
    <t>$1,831</t>
  </si>
  <si>
    <t>$1,040</t>
  </si>
  <si>
    <t>$15</t>
  </si>
  <si>
    <t>$1,303</t>
  </si>
  <si>
    <t>$1,700</t>
  </si>
  <si>
    <t>$620,544</t>
  </si>
  <si>
    <t>$3,650,000</t>
  </si>
  <si>
    <t>$2,896</t>
  </si>
  <si>
    <t>$43,430</t>
  </si>
  <si>
    <t>$14,704</t>
  </si>
  <si>
    <t>$50,200</t>
  </si>
  <si>
    <t>Grenada</t>
  </si>
  <si>
    <t>$1,371</t>
  </si>
  <si>
    <t>$17,098</t>
  </si>
  <si>
    <t>$14,700</t>
  </si>
  <si>
    <t>Guinea</t>
  </si>
  <si>
    <t>$9,468</t>
  </si>
  <si>
    <t>$9,180</t>
  </si>
  <si>
    <t>$149</t>
  </si>
  <si>
    <t>$229</t>
  </si>
  <si>
    <t>$1,137</t>
  </si>
  <si>
    <t>$2,000</t>
  </si>
  <si>
    <t>Guinea-Bissau</t>
  </si>
  <si>
    <t>$2,524</t>
  </si>
  <si>
    <t>$1,290</t>
  </si>
  <si>
    <t>$45</t>
  </si>
  <si>
    <t>$22</t>
  </si>
  <si>
    <t>$1,821</t>
  </si>
  <si>
    <t>$1,800</t>
  </si>
  <si>
    <t>Guyana</t>
  </si>
  <si>
    <t>$4,405</t>
  </si>
  <si>
    <t>$53</t>
  </si>
  <si>
    <t>$51</t>
  </si>
  <si>
    <t>Haiti</t>
  </si>
  <si>
    <t>$9,903</t>
  </si>
  <si>
    <t>$8,360</t>
  </si>
  <si>
    <t>$1,152</t>
  </si>
  <si>
    <t>$181,098</t>
  </si>
  <si>
    <t>$132,000</t>
  </si>
  <si>
    <t>$1,531</t>
  </si>
  <si>
    <t>$1,330</t>
  </si>
  <si>
    <t>$27,587</t>
  </si>
  <si>
    <t>$28,900</t>
  </si>
  <si>
    <t>Iceland</t>
  </si>
  <si>
    <t>$4,169</t>
  </si>
  <si>
    <t>$24,850</t>
  </si>
  <si>
    <t>$1</t>
  </si>
  <si>
    <t>$25</t>
  </si>
  <si>
    <t>$14,185</t>
  </si>
  <si>
    <t>$52,100</t>
  </si>
  <si>
    <t>$5,124,297</t>
  </si>
  <si>
    <t>$2,440,000</t>
  </si>
  <si>
    <t>$110,071</t>
  </si>
  <si>
    <t>$59,280</t>
  </si>
  <si>
    <t>$5,456</t>
  </si>
  <si>
    <t>$1,826,198</t>
  </si>
  <si>
    <t>$1,011,000</t>
  </si>
  <si>
    <t>$14,284</t>
  </si>
  <si>
    <t>$8,890</t>
  </si>
  <si>
    <t>$9,766</t>
  </si>
  <si>
    <t>$12,400</t>
  </si>
  <si>
    <t>$822,021</t>
  </si>
  <si>
    <t>$427,700</t>
  </si>
  <si>
    <t>$18,629</t>
  </si>
  <si>
    <t>$11,490</t>
  </si>
  <si>
    <t>$14,325</t>
  </si>
  <si>
    <t>$359,975</t>
  </si>
  <si>
    <t>$192,700</t>
  </si>
  <si>
    <t>$21,651</t>
  </si>
  <si>
    <t>$15,235</t>
  </si>
  <si>
    <t>$1,310,580</t>
  </si>
  <si>
    <t>$1,920,000</t>
  </si>
  <si>
    <t>$12,942</t>
  </si>
  <si>
    <t>$28,990</t>
  </si>
  <si>
    <t>$38,000</t>
  </si>
  <si>
    <t>Jamaica</t>
  </si>
  <si>
    <t>$15,756</t>
  </si>
  <si>
    <t>$14,290</t>
  </si>
  <si>
    <t>$111</t>
  </si>
  <si>
    <t>$117</t>
  </si>
  <si>
    <t>$7,612</t>
  </si>
  <si>
    <t>$9,200</t>
  </si>
  <si>
    <t>$3,050,260</t>
  </si>
  <si>
    <t>$4,880,000</t>
  </si>
  <si>
    <t>$17,808</t>
  </si>
  <si>
    <t>$45,380</t>
  </si>
  <si>
    <t>$23,593</t>
  </si>
  <si>
    <t>$42,700</t>
  </si>
  <si>
    <t>$221,014</t>
  </si>
  <si>
    <t>$156,200</t>
  </si>
  <si>
    <t>$1,886</t>
  </si>
  <si>
    <t>$1,280</t>
  </si>
  <si>
    <t>$17,404</t>
  </si>
  <si>
    <t>$26,100</t>
  </si>
  <si>
    <t>Kenya</t>
  </si>
  <si>
    <t>$126,631</t>
  </si>
  <si>
    <t>$78,400</t>
  </si>
  <si>
    <t>$2,142</t>
  </si>
  <si>
    <t>$3,595</t>
  </si>
  <si>
    <t>$3,500</t>
  </si>
  <si>
    <t>Kiribati</t>
  </si>
  <si>
    <t>$252</t>
  </si>
  <si>
    <t>$186</t>
  </si>
  <si>
    <t>$3,483</t>
  </si>
  <si>
    <t>Kyrgyzstan</t>
  </si>
  <si>
    <t>$9,888</t>
  </si>
  <si>
    <t>$7,060</t>
  </si>
  <si>
    <t>$102</t>
  </si>
  <si>
    <t>$220</t>
  </si>
  <si>
    <t>$2,455</t>
  </si>
  <si>
    <t>Lesotho</t>
  </si>
  <si>
    <t>$2,686</t>
  </si>
  <si>
    <t>$2,720</t>
  </si>
  <si>
    <t>$37</t>
  </si>
  <si>
    <t>$50</t>
  </si>
  <si>
    <t>$2,057</t>
  </si>
  <si>
    <t>Liberia</t>
  </si>
  <si>
    <t>$2,184</t>
  </si>
  <si>
    <t>$2,140</t>
  </si>
  <si>
    <t>$12</t>
  </si>
  <si>
    <t>$13</t>
  </si>
  <si>
    <t>$627</t>
  </si>
  <si>
    <t>$900</t>
  </si>
  <si>
    <t>Libya</t>
  </si>
  <si>
    <t>$17,328</t>
  </si>
  <si>
    <t>$33,310</t>
  </si>
  <si>
    <t>$3,513</t>
  </si>
  <si>
    <t>Luxembourg</t>
  </si>
  <si>
    <t>$5,792</t>
  </si>
  <si>
    <t>$63,520</t>
  </si>
  <si>
    <t>$8</t>
  </si>
  <si>
    <t>$311</t>
  </si>
  <si>
    <t>$19,402</t>
  </si>
  <si>
    <t>$109,100</t>
  </si>
  <si>
    <t>Madagascar</t>
  </si>
  <si>
    <t>$19,807</t>
  </si>
  <si>
    <t>$10,560</t>
  </si>
  <si>
    <t>$106</t>
  </si>
  <si>
    <t>$56</t>
  </si>
  <si>
    <t>$1,139</t>
  </si>
  <si>
    <t>Malawi</t>
  </si>
  <si>
    <t>$9,659</t>
  </si>
  <si>
    <t>$6,260</t>
  </si>
  <si>
    <t>$60</t>
  </si>
  <si>
    <t>$38</t>
  </si>
  <si>
    <t>$789</t>
  </si>
  <si>
    <t>$1,200</t>
  </si>
  <si>
    <t>$722,005</t>
  </si>
  <si>
    <t>$309,900</t>
  </si>
  <si>
    <t>$10,899</t>
  </si>
  <si>
    <t>$4,360</t>
  </si>
  <si>
    <t>$30,920</t>
  </si>
  <si>
    <t>Maldives</t>
  </si>
  <si>
    <t>$4,516</t>
  </si>
  <si>
    <t>$4,520</t>
  </si>
  <si>
    <t>$99</t>
  </si>
  <si>
    <t>$15,824</t>
  </si>
  <si>
    <t>$19,200</t>
  </si>
  <si>
    <t>Malta</t>
  </si>
  <si>
    <t>$7,124</t>
  </si>
  <si>
    <t>$12,010</t>
  </si>
  <si>
    <t>$26</t>
  </si>
  <si>
    <t>$64</t>
  </si>
  <si>
    <t>$21,156</t>
  </si>
  <si>
    <t>$42,500</t>
  </si>
  <si>
    <t>Mauritania</t>
  </si>
  <si>
    <t>$9,995</t>
  </si>
  <si>
    <t>$4,980</t>
  </si>
  <si>
    <t>$410</t>
  </si>
  <si>
    <t>$148</t>
  </si>
  <si>
    <t>$3,715</t>
  </si>
  <si>
    <t>$4,500</t>
  </si>
  <si>
    <t>Mauritius</t>
  </si>
  <si>
    <t>$16,772</t>
  </si>
  <si>
    <t>$12,270</t>
  </si>
  <si>
    <t>$30</t>
  </si>
  <si>
    <t>$23</t>
  </si>
  <si>
    <t>$17,566</t>
  </si>
  <si>
    <t>$1,315,800</t>
  </si>
  <si>
    <t>$1,140,000</t>
  </si>
  <si>
    <t>$6,123</t>
  </si>
  <si>
    <t>$6,610</t>
  </si>
  <si>
    <t>$13,724</t>
  </si>
  <si>
    <t>Micronesia</t>
  </si>
  <si>
    <t>$440</t>
  </si>
  <si>
    <t>$329</t>
  </si>
  <si>
    <t>$3,282</t>
  </si>
  <si>
    <t>Moldova</t>
  </si>
  <si>
    <t>$7,686</t>
  </si>
  <si>
    <t>$7,940</t>
  </si>
  <si>
    <t>$35</t>
  </si>
  <si>
    <t>$3,463</t>
  </si>
  <si>
    <t>Mongolia</t>
  </si>
  <si>
    <t>$21,331</t>
  </si>
  <si>
    <t>$10,870</t>
  </si>
  <si>
    <t>$100</t>
  </si>
  <si>
    <t>$9,772</t>
  </si>
  <si>
    <t>$12,600</t>
  </si>
  <si>
    <t>Montenegro</t>
  </si>
  <si>
    <t>$7,879</t>
  </si>
  <si>
    <t>$4,040</t>
  </si>
  <si>
    <t>$122</t>
  </si>
  <si>
    <t>$66</t>
  </si>
  <si>
    <t>$209,263</t>
  </si>
  <si>
    <t>$110,700</t>
  </si>
  <si>
    <t>$7,114</t>
  </si>
  <si>
    <t>$3,610</t>
  </si>
  <si>
    <t>$8,853</t>
  </si>
  <si>
    <t>$8,600</t>
  </si>
  <si>
    <t>Myanmar</t>
  </si>
  <si>
    <t>$194,931</t>
  </si>
  <si>
    <t>$66,970</t>
  </si>
  <si>
    <t>$4,951</t>
  </si>
  <si>
    <t>$4,749</t>
  </si>
  <si>
    <t>$6,300</t>
  </si>
  <si>
    <t>Namibia</t>
  </si>
  <si>
    <t>$14,518</t>
  </si>
  <si>
    <t>$12,560</t>
  </si>
  <si>
    <t>$8,550</t>
  </si>
  <si>
    <t>$11,500</t>
  </si>
  <si>
    <t>$858,167</t>
  </si>
  <si>
    <t>$824,500</t>
  </si>
  <si>
    <t>$9,670</t>
  </si>
  <si>
    <t>$9,640</t>
  </si>
  <si>
    <t>$47,451</t>
  </si>
  <si>
    <t>$53,600</t>
  </si>
  <si>
    <t>New Caledonia</t>
  </si>
  <si>
    <t>$5,847</t>
  </si>
  <si>
    <t>$15,540</t>
  </si>
  <si>
    <t>$17,826</t>
  </si>
  <si>
    <t>$31,100</t>
  </si>
  <si>
    <t>Nicaragua</t>
  </si>
  <si>
    <t>$19,389</t>
  </si>
  <si>
    <t>$13,690</t>
  </si>
  <si>
    <t>$105</t>
  </si>
  <si>
    <t>$4,466</t>
  </si>
  <si>
    <t>Niger</t>
  </si>
  <si>
    <t>$16,427</t>
  </si>
  <si>
    <t>$7,890</t>
  </si>
  <si>
    <t>$316</t>
  </si>
  <si>
    <t>$1,321</t>
  </si>
  <si>
    <t>$708,608</t>
  </si>
  <si>
    <t>$394,800</t>
  </si>
  <si>
    <t>$4,970</t>
  </si>
  <si>
    <t>$5,406</t>
  </si>
  <si>
    <t>$5,900</t>
  </si>
  <si>
    <t>North Macedonia</t>
  </si>
  <si>
    <t>$19,164</t>
  </si>
  <si>
    <t>$11,420</t>
  </si>
  <si>
    <t>$209</t>
  </si>
  <si>
    <t>$125</t>
  </si>
  <si>
    <t>$14,380</t>
  </si>
  <si>
    <t>$173,609</t>
  </si>
  <si>
    <t>$392,100</t>
  </si>
  <si>
    <t>$1,457</t>
  </si>
  <si>
    <t>$6,350</t>
  </si>
  <si>
    <t>$30,188</t>
  </si>
  <si>
    <t>$70,600</t>
  </si>
  <si>
    <t>$825,648</t>
  </si>
  <si>
    <t>$278,900</t>
  </si>
  <si>
    <t>$26,016</t>
  </si>
  <si>
    <t>$5,400</t>
  </si>
  <si>
    <t>$270,215</t>
  </si>
  <si>
    <t>$210,000</t>
  </si>
  <si>
    <t>$3,032</t>
  </si>
  <si>
    <t>$1,890</t>
  </si>
  <si>
    <t>$12,101</t>
  </si>
  <si>
    <t>$13,300</t>
  </si>
  <si>
    <t>$672,337</t>
  </si>
  <si>
    <t>$321,200</t>
  </si>
  <si>
    <t>$8,302</t>
  </si>
  <si>
    <t>$4,110</t>
  </si>
  <si>
    <t>$8,207</t>
  </si>
  <si>
    <t>$419,545</t>
  </si>
  <si>
    <t>$510,000</t>
  </si>
  <si>
    <t>$6,056</t>
  </si>
  <si>
    <t>$10,150</t>
  </si>
  <si>
    <t>$18,036</t>
  </si>
  <si>
    <t>$29,300</t>
  </si>
  <si>
    <t>$175,602</t>
  </si>
  <si>
    <t>$211,700</t>
  </si>
  <si>
    <t>$2,188</t>
  </si>
  <si>
    <t>$21,230</t>
  </si>
  <si>
    <t>$30,300</t>
  </si>
  <si>
    <t>Puerto Rico</t>
  </si>
  <si>
    <t>$20,977</t>
  </si>
  <si>
    <t>$103,200</t>
  </si>
  <si>
    <t>$11,996</t>
  </si>
  <si>
    <t>$37,900</t>
  </si>
  <si>
    <t>$338,930</t>
  </si>
  <si>
    <t>$204,900</t>
  </si>
  <si>
    <t>$4,384</t>
  </si>
  <si>
    <t>$2,910</t>
  </si>
  <si>
    <t>$23,041</t>
  </si>
  <si>
    <t>$24,000</t>
  </si>
  <si>
    <t>$4,324,406</t>
  </si>
  <si>
    <t>$1,470,000</t>
  </si>
  <si>
    <t>$186,146</t>
  </si>
  <si>
    <t>$79,000</t>
  </si>
  <si>
    <t>$43,557</t>
  </si>
  <si>
    <t>$27,900</t>
  </si>
  <si>
    <t>Saint Lucia</t>
  </si>
  <si>
    <t>$1,302</t>
  </si>
  <si>
    <t>$1,720</t>
  </si>
  <si>
    <t>$10,978</t>
  </si>
  <si>
    <t>Saint Vincent and the Grenadines</t>
  </si>
  <si>
    <t>$998</t>
  </si>
  <si>
    <t>$815</t>
  </si>
  <si>
    <t>$12,884</t>
  </si>
  <si>
    <t>$11,600</t>
  </si>
  <si>
    <t>Samoa</t>
  </si>
  <si>
    <t>$1,101</t>
  </si>
  <si>
    <t>$844</t>
  </si>
  <si>
    <t>Sao Tome and Principe</t>
  </si>
  <si>
    <t>$624</t>
  </si>
  <si>
    <t>$372</t>
  </si>
  <si>
    <t>$3,418</t>
  </si>
  <si>
    <t>$3,200</t>
  </si>
  <si>
    <t>$564,418</t>
  </si>
  <si>
    <t>$678,500</t>
  </si>
  <si>
    <t>$36,891</t>
  </si>
  <si>
    <t>$66,780</t>
  </si>
  <si>
    <t>$31,873</t>
  </si>
  <si>
    <t>$55,300</t>
  </si>
  <si>
    <t>Sierra Leone</t>
  </si>
  <si>
    <t>$5,707</t>
  </si>
  <si>
    <t>$3,890</t>
  </si>
  <si>
    <t>$31</t>
  </si>
  <si>
    <t>$1,390</t>
  </si>
  <si>
    <t>$191,769</t>
  </si>
  <si>
    <t>$305,800</t>
  </si>
  <si>
    <t>$4,164</t>
  </si>
  <si>
    <t>$50,863</t>
  </si>
  <si>
    <t>$90,500</t>
  </si>
  <si>
    <t>Solomon Islands</t>
  </si>
  <si>
    <t>$1,270</t>
  </si>
  <si>
    <t>$2,734</t>
  </si>
  <si>
    <t>Somalia</t>
  </si>
  <si>
    <t>$5,935</t>
  </si>
  <si>
    <t>$6,520</t>
  </si>
  <si>
    <t>$430</t>
  </si>
  <si>
    <t>$400</t>
  </si>
  <si>
    <t>$325,718</t>
  </si>
  <si>
    <t>$344,100</t>
  </si>
  <si>
    <t>$2,344</t>
  </si>
  <si>
    <t>$3,680</t>
  </si>
  <si>
    <t>$8,725</t>
  </si>
  <si>
    <t>$13,400</t>
  </si>
  <si>
    <t>$892,900</t>
  </si>
  <si>
    <t>$1,530,000</t>
  </si>
  <si>
    <t>$13,722</t>
  </si>
  <si>
    <t>$20,902</t>
  </si>
  <si>
    <t>$39,400</t>
  </si>
  <si>
    <t>$553,380</t>
  </si>
  <si>
    <t>$1,310,000</t>
  </si>
  <si>
    <t>$2,111</t>
  </si>
  <si>
    <t>$11,920</t>
  </si>
  <si>
    <t>$13,986</t>
  </si>
  <si>
    <t>$38,200</t>
  </si>
  <si>
    <t>$168,746</t>
  </si>
  <si>
    <t>$83,570</t>
  </si>
  <si>
    <t>$3,683</t>
  </si>
  <si>
    <t>$2,040</t>
  </si>
  <si>
    <t>$10,577</t>
  </si>
  <si>
    <t>Sudan</t>
  </si>
  <si>
    <t>$147,803</t>
  </si>
  <si>
    <t>$119,000</t>
  </si>
  <si>
    <t>$2,811</t>
  </si>
  <si>
    <t>$4,149</t>
  </si>
  <si>
    <t>Suriname</t>
  </si>
  <si>
    <t>$5,185</t>
  </si>
  <si>
    <t>$13,621</t>
  </si>
  <si>
    <t>$13,900</t>
  </si>
  <si>
    <t>$236,863</t>
  </si>
  <si>
    <t>$541,900</t>
  </si>
  <si>
    <t>$1,379</t>
  </si>
  <si>
    <t>$5,630</t>
  </si>
  <si>
    <t>$21,958</t>
  </si>
  <si>
    <t>Switzerland</t>
  </si>
  <si>
    <t>$217,367</t>
  </si>
  <si>
    <t>$680,600</t>
  </si>
  <si>
    <t>$748</t>
  </si>
  <si>
    <t>$4,830</t>
  </si>
  <si>
    <t>$27,124</t>
  </si>
  <si>
    <t>$61,400</t>
  </si>
  <si>
    <t>$453,433</t>
  </si>
  <si>
    <t>$571,500</t>
  </si>
  <si>
    <t>$7,266</t>
  </si>
  <si>
    <t>$34,942</t>
  </si>
  <si>
    <t>$49,800</t>
  </si>
  <si>
    <t>Tajikistan</t>
  </si>
  <si>
    <t>$17,623</t>
  </si>
  <si>
    <t>$7,230</t>
  </si>
  <si>
    <t>$198</t>
  </si>
  <si>
    <t>$85</t>
  </si>
  <si>
    <t>$2,732</t>
  </si>
  <si>
    <t>$3,100</t>
  </si>
  <si>
    <t>$788,386</t>
  </si>
  <si>
    <t>$437,800</t>
  </si>
  <si>
    <t>$11,273</t>
  </si>
  <si>
    <t>$6,570</t>
  </si>
  <si>
    <t>$17,333</t>
  </si>
  <si>
    <t>$17,800</t>
  </si>
  <si>
    <t>Timor-Leste</t>
  </si>
  <si>
    <t>$7,977</t>
  </si>
  <si>
    <t>$175</t>
  </si>
  <si>
    <t>$69</t>
  </si>
  <si>
    <t>$5,000</t>
  </si>
  <si>
    <t>Togo</t>
  </si>
  <si>
    <t>$9,735</t>
  </si>
  <si>
    <t>$161</t>
  </si>
  <si>
    <t>$89</t>
  </si>
  <si>
    <t>$1,860</t>
  </si>
  <si>
    <t>Tonga</t>
  </si>
  <si>
    <t>$437</t>
  </si>
  <si>
    <t>Trinidad and Tobago</t>
  </si>
  <si>
    <t>$21,325</t>
  </si>
  <si>
    <t>$20,300</t>
  </si>
  <si>
    <t>$227</t>
  </si>
  <si>
    <t>$16,041</t>
  </si>
  <si>
    <t>$31,200</t>
  </si>
  <si>
    <t>$781,172</t>
  </si>
  <si>
    <t>$841,200</t>
  </si>
  <si>
    <t>$9,826</t>
  </si>
  <si>
    <t>$14,550</t>
  </si>
  <si>
    <t>$11,653</t>
  </si>
  <si>
    <t>$26,500</t>
  </si>
  <si>
    <t>United Arab Emirates</t>
  </si>
  <si>
    <t>$186,478</t>
  </si>
  <si>
    <t>$378,700</t>
  </si>
  <si>
    <t>$4,751</t>
  </si>
  <si>
    <t>$18,400</t>
  </si>
  <si>
    <t>$26,651</t>
  </si>
  <si>
    <t>$68,200</t>
  </si>
  <si>
    <t>$197,472</t>
  </si>
  <si>
    <t>$2,560,000</t>
  </si>
  <si>
    <t>$1,396</t>
  </si>
  <si>
    <t>$56,000</t>
  </si>
  <si>
    <t>$9,068</t>
  </si>
  <si>
    <t>$2,445,124</t>
  </si>
  <si>
    <t>$19,360,000</t>
  </si>
  <si>
    <t>$32,061</t>
  </si>
  <si>
    <t>$637,000</t>
  </si>
  <si>
    <t>$16,374</t>
  </si>
  <si>
    <t>$59,500</t>
  </si>
  <si>
    <t>Vanuatu</t>
  </si>
  <si>
    <t>$1,338</t>
  </si>
  <si>
    <t>$837</t>
  </si>
  <si>
    <t>$2,800</t>
  </si>
  <si>
    <t>$276,737</t>
  </si>
  <si>
    <t>$215,300</t>
  </si>
  <si>
    <t>$1,701</t>
  </si>
  <si>
    <t>$9,132</t>
  </si>
  <si>
    <t>$468,749</t>
  </si>
  <si>
    <t>$216,000</t>
  </si>
  <si>
    <t>$11,163</t>
  </si>
  <si>
    <t>$5,270</t>
  </si>
  <si>
    <t>$6,762</t>
  </si>
  <si>
    <t>Zimbabwe</t>
  </si>
  <si>
    <t>$15,289</t>
  </si>
  <si>
    <t>$17,110</t>
  </si>
  <si>
    <t>$323</t>
  </si>
  <si>
    <t>$1,492</t>
  </si>
  <si>
    <r>
      <t>There have been many questions about the countries forecast specially the one focusing on the United States of America (USA). They won't be answered one by one but below you can find some explanation, thoughts and reflections. We are going to keep this as short as possible</t>
    </r>
    <r>
      <rPr>
        <sz val="11"/>
        <color theme="1"/>
        <rFont val="Calibri"/>
        <family val="2"/>
        <scheme val="minor"/>
      </rPr>
      <t>.</t>
    </r>
  </si>
  <si>
    <t>The majority of the economic and demographic data used in the making of the forecasts is widely available by institutions such as the CIA, IMF, UN, USG, etc. You can see the most relevant data at every single country's page. There is a tiny part of data coming from a variety of shadow sources such as Internet gurus, unsigned reports and others. But all these sources are from the internet and are of public domain for at least a minority. For example, several years ago Dagong, the Chinese ratings agency, published a report analyzing the physical economy of the States comparing it with those of China, Germany and Japan. The conclusion was that the US GDP was something between $5 to $10 trillion instead of $15 trillion as officially reported by the USG. We assume that the official data, especially economic, released by governments is fake, cooked or distorted in some degree. Historically it is well known that the former Soviet Union was making up fake statistics years before its collapse. Western as well as other countries are making up their numbers today to conceal their real state of affairs. We are sure that many people out there can find government statistics in their own countries that by their own personal experience are hard to believe or are so optimistic that may belong to a different country.</t>
  </si>
  <si>
    <t>Despite the numeric data "quantity" there is a "quality" model which has not a direct translation into numeric data. The 2014 strain of Ebola has a death rate of 50-60% but try to imagine what would happen if there is a pandemic of Ebola with hundreds of thousands or millions infected with the virus. So far the few cases of Ebola-infected people have "enjoyed" intensive healthcare with anti-viral and breathing assistance but above all with abundant human support by Physicians and nurses. In a pandemic scenario that kind of healthcare won't be available for the overwhelming number of infected leading to a dramatic increase of the death rate due to the lack of proper healthcare. The "quality" factor is that the death rate could increase to 80-90% in a pandemic scenario from the stated 50-60% rate. The figure itself is not important what is relevant is the fact that the scenario can evolve beyond the initial conditions from a 50% death toll to more than 90%. By the way, no pandemic or nuclear war is included in the forecast.</t>
  </si>
  <si>
    <t>The key element to understand the process that the USA will enter in the upcoming decade is migration. In the past, specially in the 20th century, the key factor that allowed the USA to rise to its colossus status was immigration with the benefits of a demographic expansion supporting the credit expansion and the brain drain from the rest of the world benefiting the States. The collapse of the Western financial system will wipe out the standard of living of its population while ending ponzi schemes such as the stock exchange and the pension funds. The population will be hit so badly by a full array of bubbles and ponzi schemes that the migration engine will start to work in reverse accelerating itself due to ripple effects thus leading to the demise of the States. This unseen situation for the States will develop itself in a cascade pattern with unprecedented and devastating effects for the economy. Jobs offshoring will surely end with many American Corporations relocating overseas thus becoming foreign Corporations!!!! We see a significant part of the American population migrating to Latin America and Asia while migration to Europe - suffering a similar illness - won't be relevant. Nevertheless the death toll will be horrible. Take into account that the Soviet Union's population was poorer than the Americans nowadays or even then. The ex-Soviets suffered during the following struggle in the 1990s with a significant death toll and the loss of national pride. Might we say "Twice the pride, double the fall"? Nope. The American standard of living is one of the highest, far more than double of the Soviets while having added a services economy that will be gone along with the financial system. When pensioners see their retirement disappear in front of their eyes and there are no servicing jobs you can imagine what is going to happen next. At least younger people can migrate. Never in human history were so many elders among the population. In past centuries people were lucky to get to their 30s or 40s. The American downfall is set to be far worse than the Soviet Union's one. A confluence of crisis with a devastating result.</t>
  </si>
  <si>
    <t>The Demographic crisis in the former Soviet Union countries has extended for over two decades, if we accept that it ended early in this decade (2010s). The demographic crisis will hit the World in the near future and is projected to last between three and eight decades more or less depending on technological breakthrough and environmental issues. The aftermath is more likely a frozen picture with the population numbers staying the same for a very, very long period of time. The countries forecast population numbers do reflect birth/deaths but also migratory movements. Many countries are going to increase their gross population due to immigration while their native population may shrink.</t>
  </si>
  <si>
    <t>Over the past two thousand years we have witnessed the Western civilization built around the Mediterranean Sea shifting to Northern Europe and then by the mid 20th century shifting to an Atlantic axis to finally get centered into the States in the past 30 years. The next move will see the civilization being centered in Asia with Russia and China on top. Historically a change in the economic paradigm has resulted in a death toll that is rarely highlighted by mainstream historians. When the transition from rural areas to large cities happened in Europe many people unable to accept the new paradigm killed themselves. They killed themselves by a psychological factor. This is not mainstream but it is true. A new crisis joins old, well known patterns with new ones.</t>
  </si>
  <si>
    <t>Sorry to disappoint many of you with our forecast. It is getting worse and worse every year since the beginning of the pre-crisis in 2007. It is already said that this website is non-profit, built on spare time and we provide our information and services AS IS without further explanations and/or guarantees. We are not linked to any government in any way, shape or form. We are not a death or satanic cult or arms dealers as some BS is floating around the internet on this topic. Take into account that the forecast is nothing more than a model whether flawed or correct. It is not God's word or a magic device that allows to foresee the future.</t>
  </si>
  <si>
    <t>Abs.</t>
  </si>
  <si>
    <t>Rel [%]</t>
  </si>
  <si>
    <t>Delta</t>
  </si>
  <si>
    <t>Last update: 09/22/2022</t>
  </si>
  <si>
    <t>First draft: 03/31/2020</t>
  </si>
  <si>
    <t>Deagel 2025 Forecast by Country</t>
  </si>
  <si>
    <t>Summe: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</si>
</sst>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5" formatCode="#,##0.00_ ;[Red]\-#,##0.00\ "/>
    <numFmt numFmtId="166" formatCode="#,##0_ ;[Red]\-#,##0\ "/>
  </numFmts>
  <fonts count="6" x14ac:knownFonts="1">
    <font>
      <sz val="11"/>
      <color theme="1"/>
      <name val="Calibri"/>
      <family val="2"/>
      <scheme val="minor"/>
    </font>
    <font>
      <b/>
      <sz val="11"/>
      <color theme="1"/>
      <name val="Calibri"/>
      <family val="2"/>
      <scheme val="minor"/>
    </font>
    <font>
      <u/>
      <sz val="11"/>
      <color theme="10"/>
      <name val="Calibri"/>
      <family val="2"/>
      <scheme val="minor"/>
    </font>
    <font>
      <b/>
      <sz val="20"/>
      <color theme="1"/>
      <name val="Arial"/>
      <family val="2"/>
      <charset val="238"/>
    </font>
    <font>
      <sz val="11"/>
      <name val="Calibri"/>
      <family val="2"/>
      <scheme val="minor"/>
    </font>
    <font>
      <sz val="11"/>
      <color rgb="FFFF0000"/>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2" fillId="0" borderId="0" applyNumberFormat="0" applyFill="0" applyBorder="0" applyAlignment="0" applyProtection="0"/>
  </cellStyleXfs>
  <cellXfs count="20">
    <xf numFmtId="0" fontId="0" fillId="0" borderId="0" xfId="0"/>
    <xf numFmtId="0" fontId="1" fillId="0" borderId="0" xfId="0" applyFont="1" applyAlignment="1">
      <alignment horizontal="center" vertical="center" wrapText="1"/>
    </xf>
    <xf numFmtId="0" fontId="2" fillId="0" borderId="0" xfId="1" applyAlignment="1">
      <alignment horizontal="center" vertical="center" wrapText="1"/>
    </xf>
    <xf numFmtId="0" fontId="0" fillId="0" borderId="0" xfId="0" applyAlignment="1">
      <alignment vertical="center" wrapText="1"/>
    </xf>
    <xf numFmtId="0" fontId="0" fillId="0" borderId="0" xfId="0" applyAlignment="1">
      <alignment horizontal="right" vertical="center" wrapText="1"/>
    </xf>
    <xf numFmtId="0" fontId="1" fillId="0" borderId="0" xfId="0" applyFont="1" applyAlignment="1">
      <alignment wrapText="1"/>
    </xf>
    <xf numFmtId="0" fontId="0" fillId="0" borderId="0" xfId="0" applyAlignment="1">
      <alignment wrapText="1"/>
    </xf>
    <xf numFmtId="165" fontId="0" fillId="0" borderId="0" xfId="0" applyNumberFormat="1" applyAlignment="1">
      <alignment horizontal="right" vertical="center" wrapText="1"/>
    </xf>
    <xf numFmtId="0" fontId="3" fillId="0" borderId="0" xfId="0" applyFont="1"/>
    <xf numFmtId="165" fontId="0" fillId="0" borderId="0" xfId="0" applyNumberFormat="1"/>
    <xf numFmtId="0" fontId="4" fillId="0" borderId="0" xfId="0" applyFont="1"/>
    <xf numFmtId="0" fontId="4" fillId="0" borderId="0" xfId="1" applyFont="1" applyAlignment="1">
      <alignment horizontal="center" vertical="center" wrapText="1"/>
    </xf>
    <xf numFmtId="3" fontId="0" fillId="0" borderId="0" xfId="0" applyNumberFormat="1"/>
    <xf numFmtId="3" fontId="0" fillId="0" borderId="0" xfId="0" applyNumberFormat="1"/>
    <xf numFmtId="0" fontId="0" fillId="0" borderId="0" xfId="0"/>
    <xf numFmtId="0" fontId="0" fillId="0" borderId="0" xfId="0" applyAlignment="1">
      <alignment vertical="center" wrapText="1"/>
    </xf>
    <xf numFmtId="0" fontId="2" fillId="0" borderId="0" xfId="1" applyAlignment="1">
      <alignment vertical="center" wrapText="1"/>
    </xf>
    <xf numFmtId="3" fontId="0" fillId="0" borderId="0" xfId="0" applyNumberFormat="1" applyAlignment="1">
      <alignment horizontal="right" vertical="center" wrapText="1"/>
    </xf>
    <xf numFmtId="166" fontId="5" fillId="0" borderId="0" xfId="0" applyNumberFormat="1" applyFont="1" applyAlignment="1">
      <alignment horizontal="right" vertical="center" wrapText="1"/>
    </xf>
    <xf numFmtId="10" fontId="5" fillId="0" borderId="0" xfId="0" applyNumberFormat="1" applyFont="1" applyAlignment="1">
      <alignment horizontal="right" vertical="center" wrapText="1"/>
    </xf>
  </cellXfs>
  <cellStyles count="2">
    <cellStyle name="Hiperłącze" xfId="1" builtinId="8"/>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17" Type="http://schemas.openxmlformats.org/officeDocument/2006/relationships/image" Target="../media/image116.png"/><Relationship Id="rId21" Type="http://schemas.openxmlformats.org/officeDocument/2006/relationships/image" Target="../media/image20.png"/><Relationship Id="rId42" Type="http://schemas.openxmlformats.org/officeDocument/2006/relationships/image" Target="../media/image41.png"/><Relationship Id="rId63" Type="http://schemas.openxmlformats.org/officeDocument/2006/relationships/image" Target="../media/image62.png"/><Relationship Id="rId84" Type="http://schemas.openxmlformats.org/officeDocument/2006/relationships/image" Target="../media/image83.png"/><Relationship Id="rId138" Type="http://schemas.openxmlformats.org/officeDocument/2006/relationships/image" Target="../media/image137.png"/><Relationship Id="rId159" Type="http://schemas.openxmlformats.org/officeDocument/2006/relationships/image" Target="../media/image158.png"/><Relationship Id="rId170" Type="http://schemas.openxmlformats.org/officeDocument/2006/relationships/image" Target="../media/image169.png"/><Relationship Id="rId107" Type="http://schemas.openxmlformats.org/officeDocument/2006/relationships/image" Target="../media/image106.png"/><Relationship Id="rId11" Type="http://schemas.openxmlformats.org/officeDocument/2006/relationships/image" Target="../media/image10.png"/><Relationship Id="rId32" Type="http://schemas.openxmlformats.org/officeDocument/2006/relationships/image" Target="../media/image31.png"/><Relationship Id="rId53" Type="http://schemas.openxmlformats.org/officeDocument/2006/relationships/image" Target="../media/image52.png"/><Relationship Id="rId74" Type="http://schemas.openxmlformats.org/officeDocument/2006/relationships/image" Target="../media/image73.png"/><Relationship Id="rId128" Type="http://schemas.openxmlformats.org/officeDocument/2006/relationships/image" Target="../media/image127.png"/><Relationship Id="rId149" Type="http://schemas.openxmlformats.org/officeDocument/2006/relationships/image" Target="../media/image148.png"/><Relationship Id="rId5" Type="http://schemas.openxmlformats.org/officeDocument/2006/relationships/image" Target="../media/image4.png"/><Relationship Id="rId95" Type="http://schemas.openxmlformats.org/officeDocument/2006/relationships/image" Target="../media/image94.png"/><Relationship Id="rId160" Type="http://schemas.openxmlformats.org/officeDocument/2006/relationships/image" Target="../media/image159.png"/><Relationship Id="rId181" Type="http://schemas.openxmlformats.org/officeDocument/2006/relationships/image" Target="../media/image180.png"/><Relationship Id="rId22" Type="http://schemas.openxmlformats.org/officeDocument/2006/relationships/image" Target="../media/image21.png"/><Relationship Id="rId43" Type="http://schemas.openxmlformats.org/officeDocument/2006/relationships/image" Target="../media/image42.png"/><Relationship Id="rId64" Type="http://schemas.openxmlformats.org/officeDocument/2006/relationships/image" Target="../media/image63.png"/><Relationship Id="rId118" Type="http://schemas.openxmlformats.org/officeDocument/2006/relationships/image" Target="../media/image117.png"/><Relationship Id="rId139" Type="http://schemas.openxmlformats.org/officeDocument/2006/relationships/image" Target="../media/image138.png"/><Relationship Id="rId85" Type="http://schemas.openxmlformats.org/officeDocument/2006/relationships/image" Target="../media/image84.png"/><Relationship Id="rId150" Type="http://schemas.openxmlformats.org/officeDocument/2006/relationships/image" Target="../media/image149.png"/><Relationship Id="rId171" Type="http://schemas.openxmlformats.org/officeDocument/2006/relationships/image" Target="../media/image170.png"/><Relationship Id="rId12" Type="http://schemas.openxmlformats.org/officeDocument/2006/relationships/image" Target="../media/image11.png"/><Relationship Id="rId33" Type="http://schemas.openxmlformats.org/officeDocument/2006/relationships/image" Target="../media/image32.png"/><Relationship Id="rId108" Type="http://schemas.openxmlformats.org/officeDocument/2006/relationships/image" Target="../media/image107.png"/><Relationship Id="rId129" Type="http://schemas.openxmlformats.org/officeDocument/2006/relationships/image" Target="../media/image128.png"/><Relationship Id="rId54" Type="http://schemas.openxmlformats.org/officeDocument/2006/relationships/image" Target="../media/image53.png"/><Relationship Id="rId75" Type="http://schemas.openxmlformats.org/officeDocument/2006/relationships/image" Target="../media/image74.png"/><Relationship Id="rId96" Type="http://schemas.openxmlformats.org/officeDocument/2006/relationships/image" Target="../media/image95.png"/><Relationship Id="rId140" Type="http://schemas.openxmlformats.org/officeDocument/2006/relationships/image" Target="../media/image139.png"/><Relationship Id="rId161" Type="http://schemas.openxmlformats.org/officeDocument/2006/relationships/image" Target="../media/image160.png"/><Relationship Id="rId182" Type="http://schemas.openxmlformats.org/officeDocument/2006/relationships/image" Target="../media/image181.png"/><Relationship Id="rId6" Type="http://schemas.openxmlformats.org/officeDocument/2006/relationships/image" Target="../media/image5.png"/><Relationship Id="rId23" Type="http://schemas.openxmlformats.org/officeDocument/2006/relationships/image" Target="../media/image22.png"/><Relationship Id="rId119" Type="http://schemas.openxmlformats.org/officeDocument/2006/relationships/image" Target="../media/image118.png"/><Relationship Id="rId44" Type="http://schemas.openxmlformats.org/officeDocument/2006/relationships/image" Target="../media/image43.png"/><Relationship Id="rId60" Type="http://schemas.openxmlformats.org/officeDocument/2006/relationships/image" Target="../media/image59.png"/><Relationship Id="rId65" Type="http://schemas.openxmlformats.org/officeDocument/2006/relationships/image" Target="../media/image64.png"/><Relationship Id="rId81" Type="http://schemas.openxmlformats.org/officeDocument/2006/relationships/image" Target="../media/image80.png"/><Relationship Id="rId86" Type="http://schemas.openxmlformats.org/officeDocument/2006/relationships/image" Target="../media/image85.png"/><Relationship Id="rId130" Type="http://schemas.openxmlformats.org/officeDocument/2006/relationships/image" Target="../media/image129.png"/><Relationship Id="rId135" Type="http://schemas.openxmlformats.org/officeDocument/2006/relationships/image" Target="../media/image134.png"/><Relationship Id="rId151" Type="http://schemas.openxmlformats.org/officeDocument/2006/relationships/image" Target="../media/image150.png"/><Relationship Id="rId156" Type="http://schemas.openxmlformats.org/officeDocument/2006/relationships/image" Target="../media/image155.png"/><Relationship Id="rId177" Type="http://schemas.openxmlformats.org/officeDocument/2006/relationships/image" Target="../media/image176.png"/><Relationship Id="rId172" Type="http://schemas.openxmlformats.org/officeDocument/2006/relationships/image" Target="../media/image171.png"/><Relationship Id="rId13" Type="http://schemas.openxmlformats.org/officeDocument/2006/relationships/image" Target="../media/image12.png"/><Relationship Id="rId18" Type="http://schemas.openxmlformats.org/officeDocument/2006/relationships/image" Target="../media/image17.png"/><Relationship Id="rId39" Type="http://schemas.openxmlformats.org/officeDocument/2006/relationships/image" Target="../media/image38.png"/><Relationship Id="rId109" Type="http://schemas.openxmlformats.org/officeDocument/2006/relationships/image" Target="../media/image108.png"/><Relationship Id="rId34" Type="http://schemas.openxmlformats.org/officeDocument/2006/relationships/image" Target="../media/image33.png"/><Relationship Id="rId50" Type="http://schemas.openxmlformats.org/officeDocument/2006/relationships/image" Target="../media/image49.png"/><Relationship Id="rId55" Type="http://schemas.openxmlformats.org/officeDocument/2006/relationships/image" Target="../media/image54.png"/><Relationship Id="rId76" Type="http://schemas.openxmlformats.org/officeDocument/2006/relationships/image" Target="../media/image75.png"/><Relationship Id="rId97" Type="http://schemas.openxmlformats.org/officeDocument/2006/relationships/image" Target="../media/image96.png"/><Relationship Id="rId104" Type="http://schemas.openxmlformats.org/officeDocument/2006/relationships/image" Target="../media/image103.png"/><Relationship Id="rId120" Type="http://schemas.openxmlformats.org/officeDocument/2006/relationships/image" Target="../media/image119.png"/><Relationship Id="rId125" Type="http://schemas.openxmlformats.org/officeDocument/2006/relationships/image" Target="../media/image124.png"/><Relationship Id="rId141" Type="http://schemas.openxmlformats.org/officeDocument/2006/relationships/image" Target="../media/image140.png"/><Relationship Id="rId146" Type="http://schemas.openxmlformats.org/officeDocument/2006/relationships/image" Target="../media/image145.png"/><Relationship Id="rId167" Type="http://schemas.openxmlformats.org/officeDocument/2006/relationships/image" Target="../media/image166.png"/><Relationship Id="rId7" Type="http://schemas.openxmlformats.org/officeDocument/2006/relationships/image" Target="../media/image6.png"/><Relationship Id="rId71" Type="http://schemas.openxmlformats.org/officeDocument/2006/relationships/image" Target="../media/image70.png"/><Relationship Id="rId92" Type="http://schemas.openxmlformats.org/officeDocument/2006/relationships/image" Target="../media/image91.png"/><Relationship Id="rId162" Type="http://schemas.openxmlformats.org/officeDocument/2006/relationships/image" Target="../media/image161.png"/><Relationship Id="rId183" Type="http://schemas.openxmlformats.org/officeDocument/2006/relationships/image" Target="../media/image182.png"/><Relationship Id="rId2" Type="http://schemas.openxmlformats.org/officeDocument/2006/relationships/image" Target="../media/image1.png"/><Relationship Id="rId29" Type="http://schemas.openxmlformats.org/officeDocument/2006/relationships/image" Target="../media/image28.png"/><Relationship Id="rId24" Type="http://schemas.openxmlformats.org/officeDocument/2006/relationships/image" Target="../media/image23.png"/><Relationship Id="rId40" Type="http://schemas.openxmlformats.org/officeDocument/2006/relationships/image" Target="../media/image39.png"/><Relationship Id="rId45" Type="http://schemas.openxmlformats.org/officeDocument/2006/relationships/image" Target="../media/image44.png"/><Relationship Id="rId66" Type="http://schemas.openxmlformats.org/officeDocument/2006/relationships/image" Target="../media/image65.png"/><Relationship Id="rId87" Type="http://schemas.openxmlformats.org/officeDocument/2006/relationships/image" Target="../media/image86.png"/><Relationship Id="rId110" Type="http://schemas.openxmlformats.org/officeDocument/2006/relationships/image" Target="../media/image109.png"/><Relationship Id="rId115" Type="http://schemas.openxmlformats.org/officeDocument/2006/relationships/image" Target="../media/image114.png"/><Relationship Id="rId131" Type="http://schemas.openxmlformats.org/officeDocument/2006/relationships/image" Target="../media/image130.png"/><Relationship Id="rId136" Type="http://schemas.openxmlformats.org/officeDocument/2006/relationships/image" Target="../media/image135.png"/><Relationship Id="rId157" Type="http://schemas.openxmlformats.org/officeDocument/2006/relationships/image" Target="../media/image156.png"/><Relationship Id="rId178" Type="http://schemas.openxmlformats.org/officeDocument/2006/relationships/image" Target="../media/image177.png"/><Relationship Id="rId61" Type="http://schemas.openxmlformats.org/officeDocument/2006/relationships/image" Target="../media/image60.png"/><Relationship Id="rId82" Type="http://schemas.openxmlformats.org/officeDocument/2006/relationships/image" Target="../media/image81.png"/><Relationship Id="rId152" Type="http://schemas.openxmlformats.org/officeDocument/2006/relationships/image" Target="../media/image151.png"/><Relationship Id="rId173" Type="http://schemas.openxmlformats.org/officeDocument/2006/relationships/image" Target="../media/image172.png"/><Relationship Id="rId19" Type="http://schemas.openxmlformats.org/officeDocument/2006/relationships/image" Target="../media/image18.png"/><Relationship Id="rId14" Type="http://schemas.openxmlformats.org/officeDocument/2006/relationships/image" Target="../media/image13.png"/><Relationship Id="rId30" Type="http://schemas.openxmlformats.org/officeDocument/2006/relationships/image" Target="../media/image29.png"/><Relationship Id="rId35" Type="http://schemas.openxmlformats.org/officeDocument/2006/relationships/image" Target="../media/image34.png"/><Relationship Id="rId56" Type="http://schemas.openxmlformats.org/officeDocument/2006/relationships/image" Target="../media/image55.png"/><Relationship Id="rId77" Type="http://schemas.openxmlformats.org/officeDocument/2006/relationships/image" Target="../media/image76.png"/><Relationship Id="rId100" Type="http://schemas.openxmlformats.org/officeDocument/2006/relationships/image" Target="../media/image99.png"/><Relationship Id="rId105" Type="http://schemas.openxmlformats.org/officeDocument/2006/relationships/image" Target="../media/image104.png"/><Relationship Id="rId126" Type="http://schemas.openxmlformats.org/officeDocument/2006/relationships/image" Target="../media/image125.png"/><Relationship Id="rId147" Type="http://schemas.openxmlformats.org/officeDocument/2006/relationships/image" Target="../media/image146.png"/><Relationship Id="rId168" Type="http://schemas.openxmlformats.org/officeDocument/2006/relationships/image" Target="../media/image167.png"/><Relationship Id="rId8" Type="http://schemas.openxmlformats.org/officeDocument/2006/relationships/image" Target="../media/image7.png"/><Relationship Id="rId51" Type="http://schemas.openxmlformats.org/officeDocument/2006/relationships/image" Target="../media/image50.png"/><Relationship Id="rId72" Type="http://schemas.openxmlformats.org/officeDocument/2006/relationships/image" Target="../media/image71.png"/><Relationship Id="rId93" Type="http://schemas.openxmlformats.org/officeDocument/2006/relationships/image" Target="../media/image92.png"/><Relationship Id="rId98" Type="http://schemas.openxmlformats.org/officeDocument/2006/relationships/image" Target="../media/image97.png"/><Relationship Id="rId121" Type="http://schemas.openxmlformats.org/officeDocument/2006/relationships/image" Target="../media/image120.png"/><Relationship Id="rId142" Type="http://schemas.openxmlformats.org/officeDocument/2006/relationships/image" Target="../media/image141.png"/><Relationship Id="rId163" Type="http://schemas.openxmlformats.org/officeDocument/2006/relationships/image" Target="../media/image162.png"/><Relationship Id="rId184" Type="http://schemas.openxmlformats.org/officeDocument/2006/relationships/image" Target="../media/image183.png"/><Relationship Id="rId3" Type="http://schemas.openxmlformats.org/officeDocument/2006/relationships/image" Target="../media/image2.png"/><Relationship Id="rId25" Type="http://schemas.openxmlformats.org/officeDocument/2006/relationships/image" Target="../media/image24.png"/><Relationship Id="rId46" Type="http://schemas.openxmlformats.org/officeDocument/2006/relationships/image" Target="../media/image45.png"/><Relationship Id="rId67" Type="http://schemas.openxmlformats.org/officeDocument/2006/relationships/image" Target="../media/image66.png"/><Relationship Id="rId116" Type="http://schemas.openxmlformats.org/officeDocument/2006/relationships/image" Target="../media/image115.png"/><Relationship Id="rId137" Type="http://schemas.openxmlformats.org/officeDocument/2006/relationships/image" Target="../media/image136.png"/><Relationship Id="rId158" Type="http://schemas.openxmlformats.org/officeDocument/2006/relationships/image" Target="../media/image157.png"/><Relationship Id="rId20" Type="http://schemas.openxmlformats.org/officeDocument/2006/relationships/image" Target="../media/image19.png"/><Relationship Id="rId41" Type="http://schemas.openxmlformats.org/officeDocument/2006/relationships/image" Target="../media/image40.png"/><Relationship Id="rId62" Type="http://schemas.openxmlformats.org/officeDocument/2006/relationships/image" Target="../media/image61.png"/><Relationship Id="rId83" Type="http://schemas.openxmlformats.org/officeDocument/2006/relationships/image" Target="../media/image82.png"/><Relationship Id="rId88" Type="http://schemas.openxmlformats.org/officeDocument/2006/relationships/image" Target="../media/image87.png"/><Relationship Id="rId111" Type="http://schemas.openxmlformats.org/officeDocument/2006/relationships/image" Target="../media/image110.png"/><Relationship Id="rId132" Type="http://schemas.openxmlformats.org/officeDocument/2006/relationships/image" Target="../media/image131.png"/><Relationship Id="rId153" Type="http://schemas.openxmlformats.org/officeDocument/2006/relationships/image" Target="../media/image152.png"/><Relationship Id="rId174" Type="http://schemas.openxmlformats.org/officeDocument/2006/relationships/image" Target="../media/image173.png"/><Relationship Id="rId179" Type="http://schemas.openxmlformats.org/officeDocument/2006/relationships/image" Target="../media/image178.png"/><Relationship Id="rId15" Type="http://schemas.openxmlformats.org/officeDocument/2006/relationships/image" Target="../media/image14.png"/><Relationship Id="rId36" Type="http://schemas.openxmlformats.org/officeDocument/2006/relationships/image" Target="../media/image35.png"/><Relationship Id="rId57" Type="http://schemas.openxmlformats.org/officeDocument/2006/relationships/image" Target="../media/image56.png"/><Relationship Id="rId106" Type="http://schemas.openxmlformats.org/officeDocument/2006/relationships/image" Target="../media/image105.png"/><Relationship Id="rId127" Type="http://schemas.openxmlformats.org/officeDocument/2006/relationships/image" Target="../media/image126.png"/><Relationship Id="rId10" Type="http://schemas.openxmlformats.org/officeDocument/2006/relationships/image" Target="../media/image9.png"/><Relationship Id="rId31" Type="http://schemas.openxmlformats.org/officeDocument/2006/relationships/image" Target="../media/image30.png"/><Relationship Id="rId52" Type="http://schemas.openxmlformats.org/officeDocument/2006/relationships/image" Target="../media/image51.png"/><Relationship Id="rId73" Type="http://schemas.openxmlformats.org/officeDocument/2006/relationships/image" Target="../media/image72.png"/><Relationship Id="rId78" Type="http://schemas.openxmlformats.org/officeDocument/2006/relationships/image" Target="../media/image77.png"/><Relationship Id="rId94" Type="http://schemas.openxmlformats.org/officeDocument/2006/relationships/image" Target="../media/image93.png"/><Relationship Id="rId99" Type="http://schemas.openxmlformats.org/officeDocument/2006/relationships/image" Target="../media/image98.png"/><Relationship Id="rId101" Type="http://schemas.openxmlformats.org/officeDocument/2006/relationships/image" Target="../media/image100.png"/><Relationship Id="rId122" Type="http://schemas.openxmlformats.org/officeDocument/2006/relationships/image" Target="../media/image121.png"/><Relationship Id="rId143" Type="http://schemas.openxmlformats.org/officeDocument/2006/relationships/image" Target="../media/image142.png"/><Relationship Id="rId148" Type="http://schemas.openxmlformats.org/officeDocument/2006/relationships/image" Target="../media/image147.png"/><Relationship Id="rId164" Type="http://schemas.openxmlformats.org/officeDocument/2006/relationships/image" Target="../media/image163.png"/><Relationship Id="rId169" Type="http://schemas.openxmlformats.org/officeDocument/2006/relationships/image" Target="../media/image168.png"/><Relationship Id="rId4" Type="http://schemas.openxmlformats.org/officeDocument/2006/relationships/image" Target="../media/image3.png"/><Relationship Id="rId9" Type="http://schemas.openxmlformats.org/officeDocument/2006/relationships/image" Target="../media/image8.png"/><Relationship Id="rId180" Type="http://schemas.openxmlformats.org/officeDocument/2006/relationships/image" Target="../media/image179.png"/><Relationship Id="rId26" Type="http://schemas.openxmlformats.org/officeDocument/2006/relationships/image" Target="../media/image25.png"/><Relationship Id="rId47" Type="http://schemas.openxmlformats.org/officeDocument/2006/relationships/image" Target="../media/image46.png"/><Relationship Id="rId68" Type="http://schemas.openxmlformats.org/officeDocument/2006/relationships/image" Target="../media/image67.png"/><Relationship Id="rId89" Type="http://schemas.openxmlformats.org/officeDocument/2006/relationships/image" Target="../media/image88.png"/><Relationship Id="rId112" Type="http://schemas.openxmlformats.org/officeDocument/2006/relationships/image" Target="../media/image111.png"/><Relationship Id="rId133" Type="http://schemas.openxmlformats.org/officeDocument/2006/relationships/image" Target="../media/image132.png"/><Relationship Id="rId154" Type="http://schemas.openxmlformats.org/officeDocument/2006/relationships/image" Target="../media/image153.png"/><Relationship Id="rId175" Type="http://schemas.openxmlformats.org/officeDocument/2006/relationships/image" Target="../media/image174.png"/><Relationship Id="rId16" Type="http://schemas.openxmlformats.org/officeDocument/2006/relationships/image" Target="../media/image15.png"/><Relationship Id="rId37" Type="http://schemas.openxmlformats.org/officeDocument/2006/relationships/image" Target="../media/image36.png"/><Relationship Id="rId58" Type="http://schemas.openxmlformats.org/officeDocument/2006/relationships/image" Target="../media/image57.png"/><Relationship Id="rId79" Type="http://schemas.openxmlformats.org/officeDocument/2006/relationships/image" Target="../media/image78.png"/><Relationship Id="rId102" Type="http://schemas.openxmlformats.org/officeDocument/2006/relationships/image" Target="../media/image101.png"/><Relationship Id="rId123" Type="http://schemas.openxmlformats.org/officeDocument/2006/relationships/image" Target="../media/image122.png"/><Relationship Id="rId144" Type="http://schemas.openxmlformats.org/officeDocument/2006/relationships/image" Target="../media/image143.png"/><Relationship Id="rId90" Type="http://schemas.openxmlformats.org/officeDocument/2006/relationships/image" Target="../media/image89.png"/><Relationship Id="rId165" Type="http://schemas.openxmlformats.org/officeDocument/2006/relationships/image" Target="../media/image164.png"/><Relationship Id="rId27" Type="http://schemas.openxmlformats.org/officeDocument/2006/relationships/image" Target="../media/image26.png"/><Relationship Id="rId48" Type="http://schemas.openxmlformats.org/officeDocument/2006/relationships/image" Target="../media/image47.png"/><Relationship Id="rId69" Type="http://schemas.openxmlformats.org/officeDocument/2006/relationships/image" Target="../media/image68.png"/><Relationship Id="rId113" Type="http://schemas.openxmlformats.org/officeDocument/2006/relationships/image" Target="../media/image112.png"/><Relationship Id="rId134" Type="http://schemas.openxmlformats.org/officeDocument/2006/relationships/image" Target="../media/image133.png"/><Relationship Id="rId80" Type="http://schemas.openxmlformats.org/officeDocument/2006/relationships/image" Target="../media/image79.png"/><Relationship Id="rId155" Type="http://schemas.openxmlformats.org/officeDocument/2006/relationships/image" Target="../media/image154.png"/><Relationship Id="rId176" Type="http://schemas.openxmlformats.org/officeDocument/2006/relationships/image" Target="../media/image175.png"/><Relationship Id="rId17" Type="http://schemas.openxmlformats.org/officeDocument/2006/relationships/image" Target="../media/image16.png"/><Relationship Id="rId38" Type="http://schemas.openxmlformats.org/officeDocument/2006/relationships/image" Target="../media/image37.png"/><Relationship Id="rId59" Type="http://schemas.openxmlformats.org/officeDocument/2006/relationships/image" Target="../media/image58.png"/><Relationship Id="rId103" Type="http://schemas.openxmlformats.org/officeDocument/2006/relationships/image" Target="../media/image102.png"/><Relationship Id="rId124" Type="http://schemas.openxmlformats.org/officeDocument/2006/relationships/image" Target="../media/image123.png"/><Relationship Id="rId70" Type="http://schemas.openxmlformats.org/officeDocument/2006/relationships/image" Target="../media/image69.png"/><Relationship Id="rId91" Type="http://schemas.openxmlformats.org/officeDocument/2006/relationships/image" Target="../media/image90.png"/><Relationship Id="rId145" Type="http://schemas.openxmlformats.org/officeDocument/2006/relationships/image" Target="../media/image144.png"/><Relationship Id="rId166" Type="http://schemas.openxmlformats.org/officeDocument/2006/relationships/image" Target="../media/image165.png"/><Relationship Id="rId1" Type="http://schemas.openxmlformats.org/officeDocument/2006/relationships/hyperlink" Target="https://web.archive.org/web/20200408230354/http:/www.deagel.com/country/forecast.aspx?pag=1&amp;sort=Alphabetical&amp;ord=DESC" TargetMode="External"/><Relationship Id="rId28" Type="http://schemas.openxmlformats.org/officeDocument/2006/relationships/image" Target="../media/image27.png"/><Relationship Id="rId49" Type="http://schemas.openxmlformats.org/officeDocument/2006/relationships/image" Target="../media/image48.png"/><Relationship Id="rId114" Type="http://schemas.openxmlformats.org/officeDocument/2006/relationships/image" Target="../media/image113.png"/></Relationships>
</file>

<file path=xl/drawings/_rels/drawing2.xml.rels><?xml version="1.0" encoding="UTF-8" standalone="yes"?>
<Relationships xmlns="http://schemas.openxmlformats.org/package/2006/relationships"><Relationship Id="rId117" Type="http://schemas.openxmlformats.org/officeDocument/2006/relationships/image" Target="../media/image116.png"/><Relationship Id="rId21" Type="http://schemas.openxmlformats.org/officeDocument/2006/relationships/image" Target="../media/image20.png"/><Relationship Id="rId42" Type="http://schemas.openxmlformats.org/officeDocument/2006/relationships/image" Target="../media/image41.png"/><Relationship Id="rId63" Type="http://schemas.openxmlformats.org/officeDocument/2006/relationships/image" Target="../media/image62.png"/><Relationship Id="rId84" Type="http://schemas.openxmlformats.org/officeDocument/2006/relationships/image" Target="../media/image83.png"/><Relationship Id="rId138" Type="http://schemas.openxmlformats.org/officeDocument/2006/relationships/image" Target="../media/image137.png"/><Relationship Id="rId159" Type="http://schemas.openxmlformats.org/officeDocument/2006/relationships/image" Target="../media/image158.png"/><Relationship Id="rId170" Type="http://schemas.openxmlformats.org/officeDocument/2006/relationships/image" Target="../media/image169.png"/><Relationship Id="rId107" Type="http://schemas.openxmlformats.org/officeDocument/2006/relationships/image" Target="../media/image106.png"/><Relationship Id="rId11" Type="http://schemas.openxmlformats.org/officeDocument/2006/relationships/image" Target="../media/image10.png"/><Relationship Id="rId32" Type="http://schemas.openxmlformats.org/officeDocument/2006/relationships/image" Target="../media/image31.png"/><Relationship Id="rId53" Type="http://schemas.openxmlformats.org/officeDocument/2006/relationships/image" Target="../media/image52.png"/><Relationship Id="rId74" Type="http://schemas.openxmlformats.org/officeDocument/2006/relationships/image" Target="../media/image73.png"/><Relationship Id="rId128" Type="http://schemas.openxmlformats.org/officeDocument/2006/relationships/image" Target="../media/image127.png"/><Relationship Id="rId149" Type="http://schemas.openxmlformats.org/officeDocument/2006/relationships/image" Target="../media/image148.png"/><Relationship Id="rId5" Type="http://schemas.openxmlformats.org/officeDocument/2006/relationships/image" Target="../media/image4.png"/><Relationship Id="rId95" Type="http://schemas.openxmlformats.org/officeDocument/2006/relationships/image" Target="../media/image94.png"/><Relationship Id="rId160" Type="http://schemas.openxmlformats.org/officeDocument/2006/relationships/image" Target="../media/image159.png"/><Relationship Id="rId181" Type="http://schemas.openxmlformats.org/officeDocument/2006/relationships/image" Target="../media/image180.png"/><Relationship Id="rId22" Type="http://schemas.openxmlformats.org/officeDocument/2006/relationships/image" Target="../media/image21.png"/><Relationship Id="rId43" Type="http://schemas.openxmlformats.org/officeDocument/2006/relationships/image" Target="../media/image42.png"/><Relationship Id="rId64" Type="http://schemas.openxmlformats.org/officeDocument/2006/relationships/image" Target="../media/image63.png"/><Relationship Id="rId118" Type="http://schemas.openxmlformats.org/officeDocument/2006/relationships/image" Target="../media/image117.png"/><Relationship Id="rId139" Type="http://schemas.openxmlformats.org/officeDocument/2006/relationships/image" Target="../media/image138.png"/><Relationship Id="rId85" Type="http://schemas.openxmlformats.org/officeDocument/2006/relationships/image" Target="../media/image84.png"/><Relationship Id="rId150" Type="http://schemas.openxmlformats.org/officeDocument/2006/relationships/image" Target="../media/image149.png"/><Relationship Id="rId171" Type="http://schemas.openxmlformats.org/officeDocument/2006/relationships/image" Target="../media/image170.png"/><Relationship Id="rId12" Type="http://schemas.openxmlformats.org/officeDocument/2006/relationships/image" Target="../media/image11.png"/><Relationship Id="rId33" Type="http://schemas.openxmlformats.org/officeDocument/2006/relationships/image" Target="../media/image32.png"/><Relationship Id="rId108" Type="http://schemas.openxmlformats.org/officeDocument/2006/relationships/image" Target="../media/image107.png"/><Relationship Id="rId129" Type="http://schemas.openxmlformats.org/officeDocument/2006/relationships/image" Target="../media/image128.png"/><Relationship Id="rId54" Type="http://schemas.openxmlformats.org/officeDocument/2006/relationships/image" Target="../media/image53.png"/><Relationship Id="rId75" Type="http://schemas.openxmlformats.org/officeDocument/2006/relationships/image" Target="../media/image74.png"/><Relationship Id="rId96" Type="http://schemas.openxmlformats.org/officeDocument/2006/relationships/image" Target="../media/image95.png"/><Relationship Id="rId140" Type="http://schemas.openxmlformats.org/officeDocument/2006/relationships/image" Target="../media/image139.png"/><Relationship Id="rId161" Type="http://schemas.openxmlformats.org/officeDocument/2006/relationships/image" Target="../media/image160.png"/><Relationship Id="rId182" Type="http://schemas.openxmlformats.org/officeDocument/2006/relationships/image" Target="../media/image181.png"/><Relationship Id="rId6" Type="http://schemas.openxmlformats.org/officeDocument/2006/relationships/image" Target="../media/image5.png"/><Relationship Id="rId23" Type="http://schemas.openxmlformats.org/officeDocument/2006/relationships/image" Target="../media/image22.png"/><Relationship Id="rId119" Type="http://schemas.openxmlformats.org/officeDocument/2006/relationships/image" Target="../media/image118.png"/><Relationship Id="rId44" Type="http://schemas.openxmlformats.org/officeDocument/2006/relationships/image" Target="../media/image43.png"/><Relationship Id="rId60" Type="http://schemas.openxmlformats.org/officeDocument/2006/relationships/image" Target="../media/image59.png"/><Relationship Id="rId65" Type="http://schemas.openxmlformats.org/officeDocument/2006/relationships/image" Target="../media/image64.png"/><Relationship Id="rId81" Type="http://schemas.openxmlformats.org/officeDocument/2006/relationships/image" Target="../media/image80.png"/><Relationship Id="rId86" Type="http://schemas.openxmlformats.org/officeDocument/2006/relationships/image" Target="../media/image85.png"/><Relationship Id="rId130" Type="http://schemas.openxmlformats.org/officeDocument/2006/relationships/image" Target="../media/image129.png"/><Relationship Id="rId135" Type="http://schemas.openxmlformats.org/officeDocument/2006/relationships/image" Target="../media/image134.png"/><Relationship Id="rId151" Type="http://schemas.openxmlformats.org/officeDocument/2006/relationships/image" Target="../media/image150.png"/><Relationship Id="rId156" Type="http://schemas.openxmlformats.org/officeDocument/2006/relationships/image" Target="../media/image155.png"/><Relationship Id="rId177" Type="http://schemas.openxmlformats.org/officeDocument/2006/relationships/image" Target="../media/image176.png"/><Relationship Id="rId172" Type="http://schemas.openxmlformats.org/officeDocument/2006/relationships/image" Target="../media/image171.png"/><Relationship Id="rId13" Type="http://schemas.openxmlformats.org/officeDocument/2006/relationships/image" Target="../media/image12.png"/><Relationship Id="rId18" Type="http://schemas.openxmlformats.org/officeDocument/2006/relationships/image" Target="../media/image17.png"/><Relationship Id="rId39" Type="http://schemas.openxmlformats.org/officeDocument/2006/relationships/image" Target="../media/image38.png"/><Relationship Id="rId109" Type="http://schemas.openxmlformats.org/officeDocument/2006/relationships/image" Target="../media/image108.png"/><Relationship Id="rId34" Type="http://schemas.openxmlformats.org/officeDocument/2006/relationships/image" Target="../media/image33.png"/><Relationship Id="rId50" Type="http://schemas.openxmlformats.org/officeDocument/2006/relationships/image" Target="../media/image49.png"/><Relationship Id="rId55" Type="http://schemas.openxmlformats.org/officeDocument/2006/relationships/image" Target="../media/image54.png"/><Relationship Id="rId76" Type="http://schemas.openxmlformats.org/officeDocument/2006/relationships/image" Target="../media/image75.png"/><Relationship Id="rId97" Type="http://schemas.openxmlformats.org/officeDocument/2006/relationships/image" Target="../media/image96.png"/><Relationship Id="rId104" Type="http://schemas.openxmlformats.org/officeDocument/2006/relationships/image" Target="../media/image103.png"/><Relationship Id="rId120" Type="http://schemas.openxmlformats.org/officeDocument/2006/relationships/image" Target="../media/image119.png"/><Relationship Id="rId125" Type="http://schemas.openxmlformats.org/officeDocument/2006/relationships/image" Target="../media/image124.png"/><Relationship Id="rId141" Type="http://schemas.openxmlformats.org/officeDocument/2006/relationships/image" Target="../media/image140.png"/><Relationship Id="rId146" Type="http://schemas.openxmlformats.org/officeDocument/2006/relationships/image" Target="../media/image145.png"/><Relationship Id="rId167" Type="http://schemas.openxmlformats.org/officeDocument/2006/relationships/image" Target="../media/image166.png"/><Relationship Id="rId7" Type="http://schemas.openxmlformats.org/officeDocument/2006/relationships/image" Target="../media/image6.png"/><Relationship Id="rId71" Type="http://schemas.openxmlformats.org/officeDocument/2006/relationships/image" Target="../media/image70.png"/><Relationship Id="rId92" Type="http://schemas.openxmlformats.org/officeDocument/2006/relationships/image" Target="../media/image91.png"/><Relationship Id="rId162" Type="http://schemas.openxmlformats.org/officeDocument/2006/relationships/image" Target="../media/image161.png"/><Relationship Id="rId183" Type="http://schemas.openxmlformats.org/officeDocument/2006/relationships/image" Target="../media/image182.png"/><Relationship Id="rId2" Type="http://schemas.openxmlformats.org/officeDocument/2006/relationships/image" Target="../media/image1.png"/><Relationship Id="rId29" Type="http://schemas.openxmlformats.org/officeDocument/2006/relationships/image" Target="../media/image28.png"/><Relationship Id="rId24" Type="http://schemas.openxmlformats.org/officeDocument/2006/relationships/image" Target="../media/image23.png"/><Relationship Id="rId40" Type="http://schemas.openxmlformats.org/officeDocument/2006/relationships/image" Target="../media/image39.png"/><Relationship Id="rId45" Type="http://schemas.openxmlformats.org/officeDocument/2006/relationships/image" Target="../media/image44.png"/><Relationship Id="rId66" Type="http://schemas.openxmlformats.org/officeDocument/2006/relationships/image" Target="../media/image65.png"/><Relationship Id="rId87" Type="http://schemas.openxmlformats.org/officeDocument/2006/relationships/image" Target="../media/image86.png"/><Relationship Id="rId110" Type="http://schemas.openxmlformats.org/officeDocument/2006/relationships/image" Target="../media/image109.png"/><Relationship Id="rId115" Type="http://schemas.openxmlformats.org/officeDocument/2006/relationships/image" Target="../media/image114.png"/><Relationship Id="rId131" Type="http://schemas.openxmlformats.org/officeDocument/2006/relationships/image" Target="../media/image130.png"/><Relationship Id="rId136" Type="http://schemas.openxmlformats.org/officeDocument/2006/relationships/image" Target="../media/image135.png"/><Relationship Id="rId157" Type="http://schemas.openxmlformats.org/officeDocument/2006/relationships/image" Target="../media/image156.png"/><Relationship Id="rId178" Type="http://schemas.openxmlformats.org/officeDocument/2006/relationships/image" Target="../media/image177.png"/><Relationship Id="rId61" Type="http://schemas.openxmlformats.org/officeDocument/2006/relationships/image" Target="../media/image60.png"/><Relationship Id="rId82" Type="http://schemas.openxmlformats.org/officeDocument/2006/relationships/image" Target="../media/image81.png"/><Relationship Id="rId152" Type="http://schemas.openxmlformats.org/officeDocument/2006/relationships/image" Target="../media/image151.png"/><Relationship Id="rId173" Type="http://schemas.openxmlformats.org/officeDocument/2006/relationships/image" Target="../media/image172.png"/><Relationship Id="rId19" Type="http://schemas.openxmlformats.org/officeDocument/2006/relationships/image" Target="../media/image18.png"/><Relationship Id="rId14" Type="http://schemas.openxmlformats.org/officeDocument/2006/relationships/image" Target="../media/image13.png"/><Relationship Id="rId30" Type="http://schemas.openxmlformats.org/officeDocument/2006/relationships/image" Target="../media/image29.png"/><Relationship Id="rId35" Type="http://schemas.openxmlformats.org/officeDocument/2006/relationships/image" Target="../media/image34.png"/><Relationship Id="rId56" Type="http://schemas.openxmlformats.org/officeDocument/2006/relationships/image" Target="../media/image55.png"/><Relationship Id="rId77" Type="http://schemas.openxmlformats.org/officeDocument/2006/relationships/image" Target="../media/image76.png"/><Relationship Id="rId100" Type="http://schemas.openxmlformats.org/officeDocument/2006/relationships/image" Target="../media/image99.png"/><Relationship Id="rId105" Type="http://schemas.openxmlformats.org/officeDocument/2006/relationships/image" Target="../media/image104.png"/><Relationship Id="rId126" Type="http://schemas.openxmlformats.org/officeDocument/2006/relationships/image" Target="../media/image125.png"/><Relationship Id="rId147" Type="http://schemas.openxmlformats.org/officeDocument/2006/relationships/image" Target="../media/image146.png"/><Relationship Id="rId168" Type="http://schemas.openxmlformats.org/officeDocument/2006/relationships/image" Target="../media/image167.png"/><Relationship Id="rId8" Type="http://schemas.openxmlformats.org/officeDocument/2006/relationships/image" Target="../media/image7.png"/><Relationship Id="rId51" Type="http://schemas.openxmlformats.org/officeDocument/2006/relationships/image" Target="../media/image50.png"/><Relationship Id="rId72" Type="http://schemas.openxmlformats.org/officeDocument/2006/relationships/image" Target="../media/image71.png"/><Relationship Id="rId93" Type="http://schemas.openxmlformats.org/officeDocument/2006/relationships/image" Target="../media/image92.png"/><Relationship Id="rId98" Type="http://schemas.openxmlformats.org/officeDocument/2006/relationships/image" Target="../media/image97.png"/><Relationship Id="rId121" Type="http://schemas.openxmlformats.org/officeDocument/2006/relationships/image" Target="../media/image120.png"/><Relationship Id="rId142" Type="http://schemas.openxmlformats.org/officeDocument/2006/relationships/image" Target="../media/image141.png"/><Relationship Id="rId163" Type="http://schemas.openxmlformats.org/officeDocument/2006/relationships/image" Target="../media/image162.png"/><Relationship Id="rId184" Type="http://schemas.openxmlformats.org/officeDocument/2006/relationships/image" Target="../media/image183.png"/><Relationship Id="rId3" Type="http://schemas.openxmlformats.org/officeDocument/2006/relationships/image" Target="../media/image2.png"/><Relationship Id="rId25" Type="http://schemas.openxmlformats.org/officeDocument/2006/relationships/image" Target="../media/image24.png"/><Relationship Id="rId46" Type="http://schemas.openxmlformats.org/officeDocument/2006/relationships/image" Target="../media/image45.png"/><Relationship Id="rId67" Type="http://schemas.openxmlformats.org/officeDocument/2006/relationships/image" Target="../media/image66.png"/><Relationship Id="rId116" Type="http://schemas.openxmlformats.org/officeDocument/2006/relationships/image" Target="../media/image115.png"/><Relationship Id="rId137" Type="http://schemas.openxmlformats.org/officeDocument/2006/relationships/image" Target="../media/image136.png"/><Relationship Id="rId158" Type="http://schemas.openxmlformats.org/officeDocument/2006/relationships/image" Target="../media/image157.png"/><Relationship Id="rId20" Type="http://schemas.openxmlformats.org/officeDocument/2006/relationships/image" Target="../media/image19.png"/><Relationship Id="rId41" Type="http://schemas.openxmlformats.org/officeDocument/2006/relationships/image" Target="../media/image40.png"/><Relationship Id="rId62" Type="http://schemas.openxmlformats.org/officeDocument/2006/relationships/image" Target="../media/image61.png"/><Relationship Id="rId83" Type="http://schemas.openxmlformats.org/officeDocument/2006/relationships/image" Target="../media/image82.png"/><Relationship Id="rId88" Type="http://schemas.openxmlformats.org/officeDocument/2006/relationships/image" Target="../media/image87.png"/><Relationship Id="rId111" Type="http://schemas.openxmlformats.org/officeDocument/2006/relationships/image" Target="../media/image110.png"/><Relationship Id="rId132" Type="http://schemas.openxmlformats.org/officeDocument/2006/relationships/image" Target="../media/image131.png"/><Relationship Id="rId153" Type="http://schemas.openxmlformats.org/officeDocument/2006/relationships/image" Target="../media/image152.png"/><Relationship Id="rId174" Type="http://schemas.openxmlformats.org/officeDocument/2006/relationships/image" Target="../media/image173.png"/><Relationship Id="rId179" Type="http://schemas.openxmlformats.org/officeDocument/2006/relationships/image" Target="../media/image178.png"/><Relationship Id="rId15" Type="http://schemas.openxmlformats.org/officeDocument/2006/relationships/image" Target="../media/image14.png"/><Relationship Id="rId36" Type="http://schemas.openxmlformats.org/officeDocument/2006/relationships/image" Target="../media/image35.png"/><Relationship Id="rId57" Type="http://schemas.openxmlformats.org/officeDocument/2006/relationships/image" Target="../media/image56.png"/><Relationship Id="rId106" Type="http://schemas.openxmlformats.org/officeDocument/2006/relationships/image" Target="../media/image105.png"/><Relationship Id="rId127" Type="http://schemas.openxmlformats.org/officeDocument/2006/relationships/image" Target="../media/image126.png"/><Relationship Id="rId10" Type="http://schemas.openxmlformats.org/officeDocument/2006/relationships/image" Target="../media/image9.png"/><Relationship Id="rId31" Type="http://schemas.openxmlformats.org/officeDocument/2006/relationships/image" Target="../media/image30.png"/><Relationship Id="rId52" Type="http://schemas.openxmlformats.org/officeDocument/2006/relationships/image" Target="../media/image51.png"/><Relationship Id="rId73" Type="http://schemas.openxmlformats.org/officeDocument/2006/relationships/image" Target="../media/image72.png"/><Relationship Id="rId78" Type="http://schemas.openxmlformats.org/officeDocument/2006/relationships/image" Target="../media/image77.png"/><Relationship Id="rId94" Type="http://schemas.openxmlformats.org/officeDocument/2006/relationships/image" Target="../media/image93.png"/><Relationship Id="rId99" Type="http://schemas.openxmlformats.org/officeDocument/2006/relationships/image" Target="../media/image98.png"/><Relationship Id="rId101" Type="http://schemas.openxmlformats.org/officeDocument/2006/relationships/image" Target="../media/image100.png"/><Relationship Id="rId122" Type="http://schemas.openxmlformats.org/officeDocument/2006/relationships/image" Target="../media/image121.png"/><Relationship Id="rId143" Type="http://schemas.openxmlformats.org/officeDocument/2006/relationships/image" Target="../media/image142.png"/><Relationship Id="rId148" Type="http://schemas.openxmlformats.org/officeDocument/2006/relationships/image" Target="../media/image147.png"/><Relationship Id="rId164" Type="http://schemas.openxmlformats.org/officeDocument/2006/relationships/image" Target="../media/image163.png"/><Relationship Id="rId169" Type="http://schemas.openxmlformats.org/officeDocument/2006/relationships/image" Target="../media/image168.png"/><Relationship Id="rId4" Type="http://schemas.openxmlformats.org/officeDocument/2006/relationships/image" Target="../media/image3.png"/><Relationship Id="rId9" Type="http://schemas.openxmlformats.org/officeDocument/2006/relationships/image" Target="../media/image8.png"/><Relationship Id="rId180" Type="http://schemas.openxmlformats.org/officeDocument/2006/relationships/image" Target="../media/image179.png"/><Relationship Id="rId26" Type="http://schemas.openxmlformats.org/officeDocument/2006/relationships/image" Target="../media/image25.png"/><Relationship Id="rId47" Type="http://schemas.openxmlformats.org/officeDocument/2006/relationships/image" Target="../media/image46.png"/><Relationship Id="rId68" Type="http://schemas.openxmlformats.org/officeDocument/2006/relationships/image" Target="../media/image67.png"/><Relationship Id="rId89" Type="http://schemas.openxmlformats.org/officeDocument/2006/relationships/image" Target="../media/image88.png"/><Relationship Id="rId112" Type="http://schemas.openxmlformats.org/officeDocument/2006/relationships/image" Target="../media/image111.png"/><Relationship Id="rId133" Type="http://schemas.openxmlformats.org/officeDocument/2006/relationships/image" Target="../media/image132.png"/><Relationship Id="rId154" Type="http://schemas.openxmlformats.org/officeDocument/2006/relationships/image" Target="../media/image153.png"/><Relationship Id="rId175" Type="http://schemas.openxmlformats.org/officeDocument/2006/relationships/image" Target="../media/image174.png"/><Relationship Id="rId16" Type="http://schemas.openxmlformats.org/officeDocument/2006/relationships/image" Target="../media/image15.png"/><Relationship Id="rId37" Type="http://schemas.openxmlformats.org/officeDocument/2006/relationships/image" Target="../media/image36.png"/><Relationship Id="rId58" Type="http://schemas.openxmlformats.org/officeDocument/2006/relationships/image" Target="../media/image57.png"/><Relationship Id="rId79" Type="http://schemas.openxmlformats.org/officeDocument/2006/relationships/image" Target="../media/image78.png"/><Relationship Id="rId102" Type="http://schemas.openxmlformats.org/officeDocument/2006/relationships/image" Target="../media/image101.png"/><Relationship Id="rId123" Type="http://schemas.openxmlformats.org/officeDocument/2006/relationships/image" Target="../media/image122.png"/><Relationship Id="rId144" Type="http://schemas.openxmlformats.org/officeDocument/2006/relationships/image" Target="../media/image143.png"/><Relationship Id="rId90" Type="http://schemas.openxmlformats.org/officeDocument/2006/relationships/image" Target="../media/image89.png"/><Relationship Id="rId165" Type="http://schemas.openxmlformats.org/officeDocument/2006/relationships/image" Target="../media/image164.png"/><Relationship Id="rId27" Type="http://schemas.openxmlformats.org/officeDocument/2006/relationships/image" Target="../media/image26.png"/><Relationship Id="rId48" Type="http://schemas.openxmlformats.org/officeDocument/2006/relationships/image" Target="../media/image47.png"/><Relationship Id="rId69" Type="http://schemas.openxmlformats.org/officeDocument/2006/relationships/image" Target="../media/image68.png"/><Relationship Id="rId113" Type="http://schemas.openxmlformats.org/officeDocument/2006/relationships/image" Target="../media/image112.png"/><Relationship Id="rId134" Type="http://schemas.openxmlformats.org/officeDocument/2006/relationships/image" Target="../media/image133.png"/><Relationship Id="rId80" Type="http://schemas.openxmlformats.org/officeDocument/2006/relationships/image" Target="../media/image79.png"/><Relationship Id="rId155" Type="http://schemas.openxmlformats.org/officeDocument/2006/relationships/image" Target="../media/image154.png"/><Relationship Id="rId176" Type="http://schemas.openxmlformats.org/officeDocument/2006/relationships/image" Target="../media/image175.png"/><Relationship Id="rId17" Type="http://schemas.openxmlformats.org/officeDocument/2006/relationships/image" Target="../media/image16.png"/><Relationship Id="rId38" Type="http://schemas.openxmlformats.org/officeDocument/2006/relationships/image" Target="../media/image37.png"/><Relationship Id="rId59" Type="http://schemas.openxmlformats.org/officeDocument/2006/relationships/image" Target="../media/image58.png"/><Relationship Id="rId103" Type="http://schemas.openxmlformats.org/officeDocument/2006/relationships/image" Target="../media/image102.png"/><Relationship Id="rId124" Type="http://schemas.openxmlformats.org/officeDocument/2006/relationships/image" Target="../media/image123.png"/><Relationship Id="rId70" Type="http://schemas.openxmlformats.org/officeDocument/2006/relationships/image" Target="../media/image69.png"/><Relationship Id="rId91" Type="http://schemas.openxmlformats.org/officeDocument/2006/relationships/image" Target="../media/image90.png"/><Relationship Id="rId145" Type="http://schemas.openxmlformats.org/officeDocument/2006/relationships/image" Target="../media/image144.png"/><Relationship Id="rId166" Type="http://schemas.openxmlformats.org/officeDocument/2006/relationships/image" Target="../media/image165.png"/><Relationship Id="rId1" Type="http://schemas.openxmlformats.org/officeDocument/2006/relationships/hyperlink" Target="https://web.archive.org/web/20200408230354/http:/www.deagel.com/country/forecast.aspx?pag=1&amp;sort=Alphabetical&amp;ord=DESC" TargetMode="External"/><Relationship Id="rId28" Type="http://schemas.openxmlformats.org/officeDocument/2006/relationships/image" Target="../media/image27.png"/><Relationship Id="rId49" Type="http://schemas.openxmlformats.org/officeDocument/2006/relationships/image" Target="../media/image48.png"/><Relationship Id="rId114" Type="http://schemas.openxmlformats.org/officeDocument/2006/relationships/image" Target="../media/image113.png"/></Relationships>
</file>

<file path=xl/drawings/_rels/drawing3.xml.rels><?xml version="1.0" encoding="UTF-8" standalone="yes"?>
<Relationships xmlns="http://schemas.openxmlformats.org/package/2006/relationships"><Relationship Id="rId8" Type="http://schemas.openxmlformats.org/officeDocument/2006/relationships/image" Target="../media/image95.png"/><Relationship Id="rId13" Type="http://schemas.openxmlformats.org/officeDocument/2006/relationships/image" Target="../media/image153.png"/><Relationship Id="rId18" Type="http://schemas.openxmlformats.org/officeDocument/2006/relationships/image" Target="../media/image13.png"/><Relationship Id="rId3" Type="http://schemas.openxmlformats.org/officeDocument/2006/relationships/image" Target="../media/image132.png"/><Relationship Id="rId21" Type="http://schemas.openxmlformats.org/officeDocument/2006/relationships/image" Target="../media/image17.png"/><Relationship Id="rId7" Type="http://schemas.openxmlformats.org/officeDocument/2006/relationships/image" Target="../media/image63.png"/><Relationship Id="rId12" Type="http://schemas.openxmlformats.org/officeDocument/2006/relationships/image" Target="../media/image80.png"/><Relationship Id="rId17" Type="http://schemas.openxmlformats.org/officeDocument/2006/relationships/image" Target="../media/image43.png"/><Relationship Id="rId2" Type="http://schemas.openxmlformats.org/officeDocument/2006/relationships/image" Target="../media/image1.png"/><Relationship Id="rId16" Type="http://schemas.openxmlformats.org/officeDocument/2006/relationships/image" Target="../media/image46.png"/><Relationship Id="rId20" Type="http://schemas.openxmlformats.org/officeDocument/2006/relationships/image" Target="../media/image5.png"/><Relationship Id="rId1" Type="http://schemas.openxmlformats.org/officeDocument/2006/relationships/hyperlink" Target="https://web.archive.org/web/20200408230354/http:/www.deagel.com/country/forecast.aspx?pag=1&amp;sort=Alphabetical&amp;ord=DESC" TargetMode="External"/><Relationship Id="rId6" Type="http://schemas.openxmlformats.org/officeDocument/2006/relationships/image" Target="../media/image97.png"/><Relationship Id="rId11" Type="http://schemas.openxmlformats.org/officeDocument/2006/relationships/image" Target="../media/image74.png"/><Relationship Id="rId5" Type="http://schemas.openxmlformats.org/officeDocument/2006/relationships/image" Target="../media/image174.png"/><Relationship Id="rId15" Type="http://schemas.openxmlformats.org/officeDocument/2006/relationships/image" Target="../media/image84.png"/><Relationship Id="rId10" Type="http://schemas.openxmlformats.org/officeDocument/2006/relationships/image" Target="../media/image59.png"/><Relationship Id="rId19" Type="http://schemas.openxmlformats.org/officeDocument/2006/relationships/image" Target="../media/image9.png"/><Relationship Id="rId4" Type="http://schemas.openxmlformats.org/officeDocument/2006/relationships/image" Target="../media/image175.png"/><Relationship Id="rId9" Type="http://schemas.openxmlformats.org/officeDocument/2006/relationships/image" Target="../media/image79.png"/><Relationship Id="rId14" Type="http://schemas.openxmlformats.org/officeDocument/2006/relationships/image" Target="../media/image158.png"/><Relationship Id="rId22" Type="http://schemas.openxmlformats.org/officeDocument/2006/relationships/image" Target="../media/image8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161925</xdr:colOff>
      <xdr:row>8</xdr:row>
      <xdr:rowOff>104775</xdr:rowOff>
    </xdr:to>
    <xdr:pic>
      <xdr:nvPicPr>
        <xdr:cNvPr id="2" name="Obraz 1" descr="https://web.archive.org/web/20200408230354im_/http:/www.deagel.com/img/up.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38100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3" name="Obraz 2" descr="https://web.archive.org/web/20200408230354im_/http:/www.deagel.com/img/flags/c0002.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7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4" name="Obraz 3" descr="https://web.archive.org/web/20200408230354im_/http:/www.deagel.com/img/flags/c0003.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5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5" name="Obraz 4" descr="https://web.archive.org/web/20200408230354im_/http:/www.deagel.com/img/flags/c0004.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19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6" name="Obraz 5" descr="https://web.archive.org/web/20200408230354im_/http:/www.deagel.com/img/flags/c0007.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26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7" name="Obraz 6" descr="https://web.archive.org/web/20200408230354im_/http:/www.deagel.com/img/flags/c0010.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42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8" name="Obraz 7" descr="https://web.archive.org/web/20200408230354im_/http:/www.deagel.com/img/flags/c0011.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41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9" name="Obraz 8" descr="https://web.archive.org/web/20200408230354im_/http:/www.deagel.com/img/flags/c0012.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57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0" name="Obraz 9" descr="https://web.archive.org/web/20200408230354im_/http:/www.deagel.com/img/flags/c0013.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95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1" name="Obraz 10" descr="https://web.archive.org/web/20200408230354im_/http:/www.deagel.com/img/flags/c0014.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7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2" name="Obraz 11" descr="https://web.archive.org/web/20200408230354im_/http:/www.deagel.com/img/flags/c0015.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609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13" name="Obraz 12" descr="https://web.archive.org/web/20200408230354im_/http:/www.deagel.com/img/flags/c0016.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47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14" name="Obraz 13" descr="https://web.archive.org/web/20200408230354im_/http:/www.deagel.com/img/flags/c0017.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85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5" name="Obraz 14" descr="https://web.archive.org/web/20200408230354im_/http:/www.deagel.com/img/flags/c0018.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72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6" name="Obraz 15" descr="https://web.archive.org/web/20200408230354im_/http:/www.deagel.com/img/flags/c0019.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800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17" name="Obraz 16" descr="https://web.archive.org/web/20200408230354im_/http:/www.deagel.com/img/flags/c0020.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838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18" name="Obraz 17" descr="https://web.archive.org/web/20200408230354im_/http:/www.deagel.com/img/flags/c0021.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876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257175</xdr:colOff>
      <xdr:row>43</xdr:row>
      <xdr:rowOff>133350</xdr:rowOff>
    </xdr:to>
    <xdr:pic>
      <xdr:nvPicPr>
        <xdr:cNvPr id="19" name="Obraz 18" descr="https://web.archive.org/web/20200408230354im_/http:/www.deagel.com/img/flags/c0022.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933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257175</xdr:colOff>
      <xdr:row>45</xdr:row>
      <xdr:rowOff>133350</xdr:rowOff>
    </xdr:to>
    <xdr:pic>
      <xdr:nvPicPr>
        <xdr:cNvPr id="20" name="Obraz 19" descr="https://web.archive.org/web/20200408230354im_/http:/www.deagel.com/img/flags/c0023.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971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257175</xdr:colOff>
      <xdr:row>47</xdr:row>
      <xdr:rowOff>133350</xdr:rowOff>
    </xdr:to>
    <xdr:pic>
      <xdr:nvPicPr>
        <xdr:cNvPr id="21" name="Obraz 20" descr="https://web.archive.org/web/20200408230354im_/http:/www.deagel.com/img/flags/c0025.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1047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257175</xdr:colOff>
      <xdr:row>49</xdr:row>
      <xdr:rowOff>133350</xdr:rowOff>
    </xdr:to>
    <xdr:pic>
      <xdr:nvPicPr>
        <xdr:cNvPr id="22" name="Obraz 21" descr="https://web.archive.org/web/20200408230354im_/http:/www.deagel.com/img/flags/c0026.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9600" y="1085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257175</xdr:colOff>
      <xdr:row>51</xdr:row>
      <xdr:rowOff>133350</xdr:rowOff>
    </xdr:to>
    <xdr:pic>
      <xdr:nvPicPr>
        <xdr:cNvPr id="23" name="Obraz 22" descr="https://web.archive.org/web/20200408230354im_/http:/www.deagel.com/img/flags/c0027.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1162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257175</xdr:colOff>
      <xdr:row>53</xdr:row>
      <xdr:rowOff>133350</xdr:rowOff>
    </xdr:to>
    <xdr:pic>
      <xdr:nvPicPr>
        <xdr:cNvPr id="24" name="Obraz 23" descr="https://web.archive.org/web/20200408230354im_/http:/www.deagel.com/img/flags/c0028.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09600" y="1238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257175</xdr:colOff>
      <xdr:row>55</xdr:row>
      <xdr:rowOff>133350</xdr:rowOff>
    </xdr:to>
    <xdr:pic>
      <xdr:nvPicPr>
        <xdr:cNvPr id="25" name="Obraz 24" descr="https://web.archive.org/web/20200408230354im_/http:/www.deagel.com/img/flags/c0029.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9600" y="1276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257175</xdr:colOff>
      <xdr:row>57</xdr:row>
      <xdr:rowOff>133350</xdr:rowOff>
    </xdr:to>
    <xdr:pic>
      <xdr:nvPicPr>
        <xdr:cNvPr id="26" name="Obraz 25" descr="https://web.archive.org/web/20200408230354im_/http:/www.deagel.com/img/flags/c0031.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09600" y="1352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257175</xdr:colOff>
      <xdr:row>59</xdr:row>
      <xdr:rowOff>133350</xdr:rowOff>
    </xdr:to>
    <xdr:pic>
      <xdr:nvPicPr>
        <xdr:cNvPr id="27" name="Obraz 26" descr="https://web.archive.org/web/20200408230354im_/http:/www.deagel.com/img/flags/c0032.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40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257175</xdr:colOff>
      <xdr:row>61</xdr:row>
      <xdr:rowOff>133350</xdr:rowOff>
    </xdr:to>
    <xdr:pic>
      <xdr:nvPicPr>
        <xdr:cNvPr id="28" name="Obraz 27" descr="https://web.archive.org/web/20200408230354im_/http:/www.deagel.com/img/flags/c0033.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9600" y="144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257175</xdr:colOff>
      <xdr:row>63</xdr:row>
      <xdr:rowOff>133350</xdr:rowOff>
    </xdr:to>
    <xdr:pic>
      <xdr:nvPicPr>
        <xdr:cNvPr id="29" name="Obraz 28" descr="https://web.archive.org/web/20200408230354im_/http:/www.deagel.com/img/flags/c0035.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152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257175</xdr:colOff>
      <xdr:row>65</xdr:row>
      <xdr:rowOff>133350</xdr:rowOff>
    </xdr:to>
    <xdr:pic>
      <xdr:nvPicPr>
        <xdr:cNvPr id="30" name="Obraz 29" descr="https://web.archive.org/web/20200408230354im_/http:/www.deagel.com/img/flags/c0036.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09600" y="1600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257175</xdr:colOff>
      <xdr:row>67</xdr:row>
      <xdr:rowOff>133350</xdr:rowOff>
    </xdr:to>
    <xdr:pic>
      <xdr:nvPicPr>
        <xdr:cNvPr id="31" name="Obraz 30" descr="https://web.archive.org/web/20200408230354im_/http:/www.deagel.com/img/flags/c0037.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676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257175</xdr:colOff>
      <xdr:row>69</xdr:row>
      <xdr:rowOff>133350</xdr:rowOff>
    </xdr:to>
    <xdr:pic>
      <xdr:nvPicPr>
        <xdr:cNvPr id="32" name="Obraz 31" descr="https://web.archive.org/web/20200408230354im_/http:/www.deagel.com/img/flags/c0038.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09600" y="1752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257175</xdr:colOff>
      <xdr:row>71</xdr:row>
      <xdr:rowOff>133350</xdr:rowOff>
    </xdr:to>
    <xdr:pic>
      <xdr:nvPicPr>
        <xdr:cNvPr id="33" name="Obraz 32" descr="https://web.archive.org/web/20200418061612im_/http:/www.deagel.com/img/flags/c0039.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09600" y="1885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257175</xdr:colOff>
      <xdr:row>73</xdr:row>
      <xdr:rowOff>133350</xdr:rowOff>
    </xdr:to>
    <xdr:pic>
      <xdr:nvPicPr>
        <xdr:cNvPr id="34" name="Obraz 33" descr="https://web.archive.org/web/20200418061612im_/http:/www.deagel.com/img/flags/c0041.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924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257175</xdr:colOff>
      <xdr:row>75</xdr:row>
      <xdr:rowOff>133350</xdr:rowOff>
    </xdr:to>
    <xdr:pic>
      <xdr:nvPicPr>
        <xdr:cNvPr id="35" name="Obraz 34" descr="https://web.archive.org/web/20200418061612im_/http:/www.deagel.com/img/flags/c0042.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09600" y="1981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257175</xdr:colOff>
      <xdr:row>77</xdr:row>
      <xdr:rowOff>133350</xdr:rowOff>
    </xdr:to>
    <xdr:pic>
      <xdr:nvPicPr>
        <xdr:cNvPr id="36" name="Obraz 35" descr="https://web.archive.org/web/20200418061612im_/http:/www.deagel.com/img/flags/c0043.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09600" y="2057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257175</xdr:colOff>
      <xdr:row>79</xdr:row>
      <xdr:rowOff>133350</xdr:rowOff>
    </xdr:to>
    <xdr:pic>
      <xdr:nvPicPr>
        <xdr:cNvPr id="37" name="Obraz 36" descr="https://web.archive.org/web/20200418061612im_/http:/www.deagel.com/img/flags/c0044.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09600" y="2133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257175</xdr:colOff>
      <xdr:row>81</xdr:row>
      <xdr:rowOff>133350</xdr:rowOff>
    </xdr:to>
    <xdr:pic>
      <xdr:nvPicPr>
        <xdr:cNvPr id="38" name="Obraz 37" descr="https://web.archive.org/web/20200418061612im_/http:/www.deagel.com/img/flags/c0045.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09600" y="2209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257175</xdr:colOff>
      <xdr:row>83</xdr:row>
      <xdr:rowOff>133350</xdr:rowOff>
    </xdr:to>
    <xdr:pic>
      <xdr:nvPicPr>
        <xdr:cNvPr id="39" name="Obraz 38" descr="https://web.archive.org/web/20200418061612im_/http:/www.deagel.com/img/flags/c0046.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2286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257175</xdr:colOff>
      <xdr:row>85</xdr:row>
      <xdr:rowOff>133350</xdr:rowOff>
    </xdr:to>
    <xdr:pic>
      <xdr:nvPicPr>
        <xdr:cNvPr id="40" name="Obraz 39" descr="https://web.archive.org/web/20200418061612im_/http:/www.deagel.com/img/flags/c0050.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09600" y="2324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257175</xdr:colOff>
      <xdr:row>87</xdr:row>
      <xdr:rowOff>133350</xdr:rowOff>
    </xdr:to>
    <xdr:pic>
      <xdr:nvPicPr>
        <xdr:cNvPr id="41" name="Obraz 40" descr="https://web.archive.org/web/20200418061612im_/http:/www.deagel.com/img/flags/c0051.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09600" y="2362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257175</xdr:colOff>
      <xdr:row>89</xdr:row>
      <xdr:rowOff>133350</xdr:rowOff>
    </xdr:to>
    <xdr:pic>
      <xdr:nvPicPr>
        <xdr:cNvPr id="42" name="Obraz 41" descr="https://web.archive.org/web/20200418061612im_/http:/www.deagel.com/img/flags/c0052.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09600" y="2438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257175</xdr:colOff>
      <xdr:row>91</xdr:row>
      <xdr:rowOff>133350</xdr:rowOff>
    </xdr:to>
    <xdr:pic>
      <xdr:nvPicPr>
        <xdr:cNvPr id="43" name="Obraz 42" descr="https://web.archive.org/web/20200418061612im_/http:/www.deagel.com/img/flags/c0053.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09600" y="2476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257175</xdr:colOff>
      <xdr:row>93</xdr:row>
      <xdr:rowOff>133350</xdr:rowOff>
    </xdr:to>
    <xdr:pic>
      <xdr:nvPicPr>
        <xdr:cNvPr id="44" name="Obraz 43" descr="https://web.archive.org/web/20200418061612im_/http:/www.deagel.com/img/flags/c0054.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09600" y="2552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257175</xdr:colOff>
      <xdr:row>95</xdr:row>
      <xdr:rowOff>133350</xdr:rowOff>
    </xdr:to>
    <xdr:pic>
      <xdr:nvPicPr>
        <xdr:cNvPr id="45" name="Obraz 44" descr="https://web.archive.org/web/20200418061612im_/http:/www.deagel.com/img/flags/c0055.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09600" y="2590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257175</xdr:colOff>
      <xdr:row>97</xdr:row>
      <xdr:rowOff>133350</xdr:rowOff>
    </xdr:to>
    <xdr:pic>
      <xdr:nvPicPr>
        <xdr:cNvPr id="46" name="Obraz 45" descr="https://web.archive.org/web/20200418061612im_/http:/www.deagel.com/img/flags/c0047.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09600" y="2647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257175</xdr:colOff>
      <xdr:row>99</xdr:row>
      <xdr:rowOff>133350</xdr:rowOff>
    </xdr:to>
    <xdr:pic>
      <xdr:nvPicPr>
        <xdr:cNvPr id="47" name="Obraz 46" descr="https://web.archive.org/web/20200418061612im_/http:/www.deagel.com/img/flags/c0056.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09600" y="2724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257175</xdr:colOff>
      <xdr:row>101</xdr:row>
      <xdr:rowOff>133350</xdr:rowOff>
    </xdr:to>
    <xdr:pic>
      <xdr:nvPicPr>
        <xdr:cNvPr id="48" name="Obraz 47" descr="https://web.archive.org/web/20200418061612im_/http:/www.deagel.com/img/flags/c0057.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2762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257175</xdr:colOff>
      <xdr:row>103</xdr:row>
      <xdr:rowOff>133350</xdr:rowOff>
    </xdr:to>
    <xdr:pic>
      <xdr:nvPicPr>
        <xdr:cNvPr id="49" name="Obraz 48" descr="https://web.archive.org/web/20200418061612im_/http:/www.deagel.com/img/flags/c0059.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09600" y="2800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257175</xdr:colOff>
      <xdr:row>105</xdr:row>
      <xdr:rowOff>133350</xdr:rowOff>
    </xdr:to>
    <xdr:pic>
      <xdr:nvPicPr>
        <xdr:cNvPr id="50" name="Obraz 49" descr="https://web.archive.org/web/20200418061612im_/http:/www.deagel.com/img/flags/c0061.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609600" y="2876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107</xdr:row>
      <xdr:rowOff>0</xdr:rowOff>
    </xdr:from>
    <xdr:to>
      <xdr:col>1</xdr:col>
      <xdr:colOff>257175</xdr:colOff>
      <xdr:row>107</xdr:row>
      <xdr:rowOff>133350</xdr:rowOff>
    </xdr:to>
    <xdr:pic>
      <xdr:nvPicPr>
        <xdr:cNvPr id="51" name="Obraz 50" descr="https://web.archive.org/web/20200418061612im_/http:/www.deagel.com/img/flags/c0062.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609600" y="2952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1</xdr:col>
      <xdr:colOff>257175</xdr:colOff>
      <xdr:row>109</xdr:row>
      <xdr:rowOff>133350</xdr:rowOff>
    </xdr:to>
    <xdr:pic>
      <xdr:nvPicPr>
        <xdr:cNvPr id="52" name="Obraz 51" descr="https://web.archive.org/web/20200418061612im_/http:/www.deagel.com/img/flags/c0063.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609600" y="3028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1</xdr:col>
      <xdr:colOff>257175</xdr:colOff>
      <xdr:row>111</xdr:row>
      <xdr:rowOff>133350</xdr:rowOff>
    </xdr:to>
    <xdr:pic>
      <xdr:nvPicPr>
        <xdr:cNvPr id="53" name="Obraz 52" descr="https://web.archive.org/web/20200418061612im_/http:/www.deagel.com/img/flags/c0064.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609600" y="3067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113</xdr:row>
      <xdr:rowOff>0</xdr:rowOff>
    </xdr:from>
    <xdr:to>
      <xdr:col>1</xdr:col>
      <xdr:colOff>257175</xdr:colOff>
      <xdr:row>113</xdr:row>
      <xdr:rowOff>133350</xdr:rowOff>
    </xdr:to>
    <xdr:pic>
      <xdr:nvPicPr>
        <xdr:cNvPr id="54" name="Obraz 53" descr="https://web.archive.org/web/20200418061612im_/http:/www.deagel.com/img/flags/c0065.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609600" y="3105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1</xdr:col>
      <xdr:colOff>257175</xdr:colOff>
      <xdr:row>115</xdr:row>
      <xdr:rowOff>133350</xdr:rowOff>
    </xdr:to>
    <xdr:pic>
      <xdr:nvPicPr>
        <xdr:cNvPr id="55" name="Obraz 54" descr="https://web.archive.org/web/20200418061612im_/http:/www.deagel.com/img/flags/c0066.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609600" y="3143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0</xdr:rowOff>
    </xdr:from>
    <xdr:to>
      <xdr:col>1</xdr:col>
      <xdr:colOff>257175</xdr:colOff>
      <xdr:row>117</xdr:row>
      <xdr:rowOff>133350</xdr:rowOff>
    </xdr:to>
    <xdr:pic>
      <xdr:nvPicPr>
        <xdr:cNvPr id="56" name="Obraz 55" descr="https://web.archive.org/web/20200418061612im_/http:/www.deagel.com/img/flags/c0191.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609600" y="3181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0</xdr:rowOff>
    </xdr:from>
    <xdr:to>
      <xdr:col>1</xdr:col>
      <xdr:colOff>257175</xdr:colOff>
      <xdr:row>119</xdr:row>
      <xdr:rowOff>133350</xdr:rowOff>
    </xdr:to>
    <xdr:pic>
      <xdr:nvPicPr>
        <xdr:cNvPr id="57" name="Obraz 56" descr="https://web.archive.org/web/20200418061612im_/http:/www.deagel.com/img/flags/c0067.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609600" y="3219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121</xdr:row>
      <xdr:rowOff>0</xdr:rowOff>
    </xdr:from>
    <xdr:to>
      <xdr:col>1</xdr:col>
      <xdr:colOff>257175</xdr:colOff>
      <xdr:row>121</xdr:row>
      <xdr:rowOff>133350</xdr:rowOff>
    </xdr:to>
    <xdr:pic>
      <xdr:nvPicPr>
        <xdr:cNvPr id="58" name="Obraz 57" descr="https://web.archive.org/web/20200418061612im_/http:/www.deagel.com/img/flags/c0070.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609600" y="3295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257175</xdr:colOff>
      <xdr:row>123</xdr:row>
      <xdr:rowOff>133350</xdr:rowOff>
    </xdr:to>
    <xdr:pic>
      <xdr:nvPicPr>
        <xdr:cNvPr id="59" name="Obraz 58" descr="https://web.archive.org/web/20200418061612im_/http:/www.deagel.com/img/flags/c0071.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09600" y="3333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0</xdr:rowOff>
    </xdr:from>
    <xdr:to>
      <xdr:col>1</xdr:col>
      <xdr:colOff>257175</xdr:colOff>
      <xdr:row>125</xdr:row>
      <xdr:rowOff>133350</xdr:rowOff>
    </xdr:to>
    <xdr:pic>
      <xdr:nvPicPr>
        <xdr:cNvPr id="60" name="Obraz 59" descr="https://web.archive.org/web/20200418061612im_/http:/www.deagel.com/img/flags/c0072.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3371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0</xdr:rowOff>
    </xdr:from>
    <xdr:to>
      <xdr:col>1</xdr:col>
      <xdr:colOff>257175</xdr:colOff>
      <xdr:row>127</xdr:row>
      <xdr:rowOff>133350</xdr:rowOff>
    </xdr:to>
    <xdr:pic>
      <xdr:nvPicPr>
        <xdr:cNvPr id="61" name="Obraz 60" descr="https://web.archive.org/web/20200418061612im_/http:/www.deagel.com/img/flags/c0075.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609600" y="3448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257175</xdr:colOff>
      <xdr:row>129</xdr:row>
      <xdr:rowOff>133350</xdr:rowOff>
    </xdr:to>
    <xdr:pic>
      <xdr:nvPicPr>
        <xdr:cNvPr id="62" name="Obraz 61" descr="https://web.archive.org/web/20200418061612im_/http:/www.deagel.com/img/flags/c0076.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09600" y="3486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0</xdr:rowOff>
    </xdr:from>
    <xdr:to>
      <xdr:col>1</xdr:col>
      <xdr:colOff>257175</xdr:colOff>
      <xdr:row>131</xdr:row>
      <xdr:rowOff>133350</xdr:rowOff>
    </xdr:to>
    <xdr:pic>
      <xdr:nvPicPr>
        <xdr:cNvPr id="63" name="Obraz 62" descr="https://web.archive.org/web/20200425052833im_/http:/www.deagel.com/img/flags/c0077.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09600" y="3524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0</xdr:rowOff>
    </xdr:from>
    <xdr:to>
      <xdr:col>1</xdr:col>
      <xdr:colOff>257175</xdr:colOff>
      <xdr:row>133</xdr:row>
      <xdr:rowOff>133350</xdr:rowOff>
    </xdr:to>
    <xdr:pic>
      <xdr:nvPicPr>
        <xdr:cNvPr id="64" name="Obraz 63" descr="https://web.archive.org/web/20200425052833im_/http:/www.deagel.com/img/flags/c0078.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609600" y="3562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0</xdr:rowOff>
    </xdr:from>
    <xdr:to>
      <xdr:col>1</xdr:col>
      <xdr:colOff>257175</xdr:colOff>
      <xdr:row>135</xdr:row>
      <xdr:rowOff>133350</xdr:rowOff>
    </xdr:to>
    <xdr:pic>
      <xdr:nvPicPr>
        <xdr:cNvPr id="65" name="Obraz 64" descr="https://web.archive.org/web/20200425052833im_/http:/www.deagel.com/img/flags/c0079.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609600" y="3638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0</xdr:rowOff>
    </xdr:from>
    <xdr:to>
      <xdr:col>1</xdr:col>
      <xdr:colOff>257175</xdr:colOff>
      <xdr:row>137</xdr:row>
      <xdr:rowOff>133350</xdr:rowOff>
    </xdr:to>
    <xdr:pic>
      <xdr:nvPicPr>
        <xdr:cNvPr id="66" name="Obraz 65" descr="https://web.archive.org/web/20200425052833im_/http:/www.deagel.com/img/flags/c0081.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09600" y="3714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xdr:col>
      <xdr:colOff>257175</xdr:colOff>
      <xdr:row>139</xdr:row>
      <xdr:rowOff>133350</xdr:rowOff>
    </xdr:to>
    <xdr:pic>
      <xdr:nvPicPr>
        <xdr:cNvPr id="67" name="Obraz 66" descr="https://web.archive.org/web/20200425052833im_/http:/www.deagel.com/img/flags/c0083.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609600" y="3771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1</xdr:col>
      <xdr:colOff>257175</xdr:colOff>
      <xdr:row>141</xdr:row>
      <xdr:rowOff>133350</xdr:rowOff>
    </xdr:to>
    <xdr:pic>
      <xdr:nvPicPr>
        <xdr:cNvPr id="68" name="Obraz 67" descr="https://web.archive.org/web/20200425052833im_/http:/www.deagel.com/img/flags/c0086.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09600" y="3810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xdr:col>
      <xdr:colOff>257175</xdr:colOff>
      <xdr:row>143</xdr:row>
      <xdr:rowOff>133350</xdr:rowOff>
    </xdr:to>
    <xdr:pic>
      <xdr:nvPicPr>
        <xdr:cNvPr id="69" name="Obraz 68" descr="https://web.archive.org/web/20200425052833im_/http:/www.deagel.com/img/flags/c0088.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609600" y="388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0</xdr:rowOff>
    </xdr:from>
    <xdr:to>
      <xdr:col>1</xdr:col>
      <xdr:colOff>257175</xdr:colOff>
      <xdr:row>145</xdr:row>
      <xdr:rowOff>133350</xdr:rowOff>
    </xdr:to>
    <xdr:pic>
      <xdr:nvPicPr>
        <xdr:cNvPr id="70" name="Obraz 69" descr="https://web.archive.org/web/20200425052833im_/http:/www.deagel.com/img/flags/c0089.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609600" y="396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xdr:col>
      <xdr:colOff>257175</xdr:colOff>
      <xdr:row>147</xdr:row>
      <xdr:rowOff>133350</xdr:rowOff>
    </xdr:to>
    <xdr:pic>
      <xdr:nvPicPr>
        <xdr:cNvPr id="71" name="Obraz 70" descr="https://web.archive.org/web/20200425052833im_/http:/www.deagel.com/img/flags/c0090.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09600" y="400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257175</xdr:colOff>
      <xdr:row>149</xdr:row>
      <xdr:rowOff>133350</xdr:rowOff>
    </xdr:to>
    <xdr:pic>
      <xdr:nvPicPr>
        <xdr:cNvPr id="72" name="Obraz 71" descr="https://web.archive.org/web/20200425052833im_/http:/www.deagel.com/img/flags/c0091.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09600" y="403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257175</xdr:colOff>
      <xdr:row>151</xdr:row>
      <xdr:rowOff>133350</xdr:rowOff>
    </xdr:to>
    <xdr:pic>
      <xdr:nvPicPr>
        <xdr:cNvPr id="73" name="Obraz 72" descr="https://web.archive.org/web/20200425052833im_/http:/www.deagel.com/img/flags/c0092.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609600" y="40957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0</xdr:rowOff>
    </xdr:from>
    <xdr:to>
      <xdr:col>1</xdr:col>
      <xdr:colOff>257175</xdr:colOff>
      <xdr:row>153</xdr:row>
      <xdr:rowOff>133350</xdr:rowOff>
    </xdr:to>
    <xdr:pic>
      <xdr:nvPicPr>
        <xdr:cNvPr id="74" name="Obraz 73" descr="https://web.archive.org/web/20200425052833im_/http:/www.deagel.com/img/flags/c0093.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609600" y="4133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155</xdr:row>
      <xdr:rowOff>0</xdr:rowOff>
    </xdr:from>
    <xdr:to>
      <xdr:col>1</xdr:col>
      <xdr:colOff>257175</xdr:colOff>
      <xdr:row>155</xdr:row>
      <xdr:rowOff>133350</xdr:rowOff>
    </xdr:to>
    <xdr:pic>
      <xdr:nvPicPr>
        <xdr:cNvPr id="75" name="Obraz 74" descr="https://web.archive.org/web/20200425052833im_/http:/www.deagel.com/img/flags/c0094.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09600" y="4171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257175</xdr:colOff>
      <xdr:row>157</xdr:row>
      <xdr:rowOff>133350</xdr:rowOff>
    </xdr:to>
    <xdr:pic>
      <xdr:nvPicPr>
        <xdr:cNvPr id="76" name="Obraz 75" descr="https://web.archive.org/web/20200425052833im_/http:/www.deagel.com/img/flags/c0095.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09600" y="4210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257175</xdr:colOff>
      <xdr:row>159</xdr:row>
      <xdr:rowOff>133350</xdr:rowOff>
    </xdr:to>
    <xdr:pic>
      <xdr:nvPicPr>
        <xdr:cNvPr id="77" name="Obraz 76" descr="https://web.archive.org/web/20200425052833im_/http:/www.deagel.com/img/flags/c0096.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609600" y="4286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0</xdr:rowOff>
    </xdr:from>
    <xdr:to>
      <xdr:col>1</xdr:col>
      <xdr:colOff>257175</xdr:colOff>
      <xdr:row>161</xdr:row>
      <xdr:rowOff>133350</xdr:rowOff>
    </xdr:to>
    <xdr:pic>
      <xdr:nvPicPr>
        <xdr:cNvPr id="78" name="Obraz 77" descr="https://web.archive.org/web/20200425052833im_/http:/www.deagel.com/img/flags/c0097.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609600" y="4362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163</xdr:row>
      <xdr:rowOff>0</xdr:rowOff>
    </xdr:from>
    <xdr:to>
      <xdr:col>1</xdr:col>
      <xdr:colOff>257175</xdr:colOff>
      <xdr:row>163</xdr:row>
      <xdr:rowOff>133350</xdr:rowOff>
    </xdr:to>
    <xdr:pic>
      <xdr:nvPicPr>
        <xdr:cNvPr id="79" name="Obraz 78" descr="https://web.archive.org/web/20200425052833im_/http:/www.deagel.com/img/flags/c0098.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609600" y="4438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0</xdr:rowOff>
    </xdr:from>
    <xdr:to>
      <xdr:col>1</xdr:col>
      <xdr:colOff>257175</xdr:colOff>
      <xdr:row>165</xdr:row>
      <xdr:rowOff>133350</xdr:rowOff>
    </xdr:to>
    <xdr:pic>
      <xdr:nvPicPr>
        <xdr:cNvPr id="80" name="Obraz 79" descr="https://web.archive.org/web/20200425052833im_/http:/www.deagel.com/img/flags/c0099.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609600" y="4514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0</xdr:rowOff>
    </xdr:from>
    <xdr:to>
      <xdr:col>1</xdr:col>
      <xdr:colOff>257175</xdr:colOff>
      <xdr:row>167</xdr:row>
      <xdr:rowOff>133350</xdr:rowOff>
    </xdr:to>
    <xdr:pic>
      <xdr:nvPicPr>
        <xdr:cNvPr id="81" name="Obraz 80" descr="https://web.archive.org/web/20200425052833im_/http:/www.deagel.com/img/flags/c0100.png"/>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609600" y="4552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169</xdr:row>
      <xdr:rowOff>0</xdr:rowOff>
    </xdr:from>
    <xdr:to>
      <xdr:col>1</xdr:col>
      <xdr:colOff>257175</xdr:colOff>
      <xdr:row>169</xdr:row>
      <xdr:rowOff>133350</xdr:rowOff>
    </xdr:to>
    <xdr:pic>
      <xdr:nvPicPr>
        <xdr:cNvPr id="82" name="Obraz 81" descr="https://web.archive.org/web/20200425052833im_/http:/www.deagel.com/img/flags/c0101.png"/>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609600" y="4591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171</xdr:row>
      <xdr:rowOff>0</xdr:rowOff>
    </xdr:from>
    <xdr:to>
      <xdr:col>1</xdr:col>
      <xdr:colOff>257175</xdr:colOff>
      <xdr:row>171</xdr:row>
      <xdr:rowOff>133350</xdr:rowOff>
    </xdr:to>
    <xdr:pic>
      <xdr:nvPicPr>
        <xdr:cNvPr id="83" name="Obraz 82" descr="https://web.archive.org/web/20200425052833im_/http:/www.deagel.com/img/flags/c0102.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09600" y="4667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0</xdr:rowOff>
    </xdr:from>
    <xdr:to>
      <xdr:col>1</xdr:col>
      <xdr:colOff>257175</xdr:colOff>
      <xdr:row>173</xdr:row>
      <xdr:rowOff>133350</xdr:rowOff>
    </xdr:to>
    <xdr:pic>
      <xdr:nvPicPr>
        <xdr:cNvPr id="84" name="Obraz 83" descr="https://web.archive.org/web/20200425052833im_/http:/www.deagel.com/img/flags/c0103.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609600" y="4705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0</xdr:rowOff>
    </xdr:from>
    <xdr:to>
      <xdr:col>1</xdr:col>
      <xdr:colOff>257175</xdr:colOff>
      <xdr:row>175</xdr:row>
      <xdr:rowOff>133350</xdr:rowOff>
    </xdr:to>
    <xdr:pic>
      <xdr:nvPicPr>
        <xdr:cNvPr id="85" name="Obraz 84" descr="https://web.archive.org/web/20200425052833im_/http:/www.deagel.com/img/flags/c0105.png"/>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609600" y="4781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177</xdr:row>
      <xdr:rowOff>0</xdr:rowOff>
    </xdr:from>
    <xdr:to>
      <xdr:col>1</xdr:col>
      <xdr:colOff>257175</xdr:colOff>
      <xdr:row>177</xdr:row>
      <xdr:rowOff>133350</xdr:rowOff>
    </xdr:to>
    <xdr:pic>
      <xdr:nvPicPr>
        <xdr:cNvPr id="86" name="Obraz 85" descr="https://web.archive.org/web/20200425052833im_/http:/www.deagel.com/img/flags/c0106.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609600" y="4838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0</xdr:rowOff>
    </xdr:from>
    <xdr:to>
      <xdr:col>1</xdr:col>
      <xdr:colOff>257175</xdr:colOff>
      <xdr:row>179</xdr:row>
      <xdr:rowOff>133350</xdr:rowOff>
    </xdr:to>
    <xdr:pic>
      <xdr:nvPicPr>
        <xdr:cNvPr id="87" name="Obraz 86" descr="https://web.archive.org/web/20200425052833im_/http:/www.deagel.com/img/flags/c0107.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609600" y="4914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0</xdr:rowOff>
    </xdr:from>
    <xdr:to>
      <xdr:col>1</xdr:col>
      <xdr:colOff>257175</xdr:colOff>
      <xdr:row>181</xdr:row>
      <xdr:rowOff>133350</xdr:rowOff>
    </xdr:to>
    <xdr:pic>
      <xdr:nvPicPr>
        <xdr:cNvPr id="88" name="Obraz 87" descr="https://web.archive.org/web/20200425052833im_/http:/www.deagel.com/img/flags/c0108.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609600" y="4991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1</xdr:col>
      <xdr:colOff>257175</xdr:colOff>
      <xdr:row>183</xdr:row>
      <xdr:rowOff>133350</xdr:rowOff>
    </xdr:to>
    <xdr:pic>
      <xdr:nvPicPr>
        <xdr:cNvPr id="89" name="Obraz 88" descr="https://web.archive.org/web/20200425052833im_/http:/www.deagel.com/img/flags/c0111.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609600" y="5029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185</xdr:row>
      <xdr:rowOff>0</xdr:rowOff>
    </xdr:from>
    <xdr:to>
      <xdr:col>1</xdr:col>
      <xdr:colOff>257175</xdr:colOff>
      <xdr:row>185</xdr:row>
      <xdr:rowOff>133350</xdr:rowOff>
    </xdr:to>
    <xdr:pic>
      <xdr:nvPicPr>
        <xdr:cNvPr id="90" name="Obraz 89" descr="https://web.archive.org/web/20200425052833im_/http:/www.deagel.com/img/flags/c0112.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609600" y="5067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0</xdr:rowOff>
    </xdr:from>
    <xdr:to>
      <xdr:col>1</xdr:col>
      <xdr:colOff>257175</xdr:colOff>
      <xdr:row>187</xdr:row>
      <xdr:rowOff>133350</xdr:rowOff>
    </xdr:to>
    <xdr:pic>
      <xdr:nvPicPr>
        <xdr:cNvPr id="91" name="Obraz 90" descr="https://web.archive.org/web/20200425052833im_/http:/www.deagel.com/img/flags/c0113.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609600" y="5105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0</xdr:rowOff>
    </xdr:from>
    <xdr:to>
      <xdr:col>1</xdr:col>
      <xdr:colOff>257175</xdr:colOff>
      <xdr:row>189</xdr:row>
      <xdr:rowOff>133350</xdr:rowOff>
    </xdr:to>
    <xdr:pic>
      <xdr:nvPicPr>
        <xdr:cNvPr id="92" name="Obraz 91" descr="https://web.archive.org/web/20200425052833im_/http:/www.deagel.com/img/flags/c0114.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09600" y="5143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191</xdr:row>
      <xdr:rowOff>0</xdr:rowOff>
    </xdr:from>
    <xdr:to>
      <xdr:col>1</xdr:col>
      <xdr:colOff>257175</xdr:colOff>
      <xdr:row>191</xdr:row>
      <xdr:rowOff>133350</xdr:rowOff>
    </xdr:to>
    <xdr:pic>
      <xdr:nvPicPr>
        <xdr:cNvPr id="93" name="Obraz 92" descr="https://web.archive.org/web/20200201063638im_/http:/www.deagel.com/img/flags/c0115.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09600" y="5181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xdr:col>
      <xdr:colOff>257175</xdr:colOff>
      <xdr:row>193</xdr:row>
      <xdr:rowOff>133350</xdr:rowOff>
    </xdr:to>
    <xdr:pic>
      <xdr:nvPicPr>
        <xdr:cNvPr id="94" name="Obraz 93" descr="https://web.archive.org/web/20200201063638im_/http:/www.deagel.com/img/flags/c0116.png"/>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09600" y="521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xdr:col>
      <xdr:colOff>257175</xdr:colOff>
      <xdr:row>195</xdr:row>
      <xdr:rowOff>133350</xdr:rowOff>
    </xdr:to>
    <xdr:pic>
      <xdr:nvPicPr>
        <xdr:cNvPr id="95" name="Obraz 94" descr="https://web.archive.org/web/20200201063638im_/http:/www.deagel.com/img/flags/c0117.png"/>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09600" y="525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xdr:col>
      <xdr:colOff>257175</xdr:colOff>
      <xdr:row>197</xdr:row>
      <xdr:rowOff>133350</xdr:rowOff>
    </xdr:to>
    <xdr:pic>
      <xdr:nvPicPr>
        <xdr:cNvPr id="96" name="Obraz 95" descr="https://web.archive.org/web/20200201063638im_/http:/www.deagel.com/img/flags/c0118.png"/>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609600" y="5295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199</xdr:row>
      <xdr:rowOff>0</xdr:rowOff>
    </xdr:from>
    <xdr:to>
      <xdr:col>1</xdr:col>
      <xdr:colOff>257175</xdr:colOff>
      <xdr:row>199</xdr:row>
      <xdr:rowOff>133350</xdr:rowOff>
    </xdr:to>
    <xdr:pic>
      <xdr:nvPicPr>
        <xdr:cNvPr id="97" name="Obraz 96" descr="https://web.archive.org/web/20200201063638im_/http:/www.deagel.com/img/flags/c0120.png"/>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609600" y="533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0</xdr:rowOff>
    </xdr:from>
    <xdr:to>
      <xdr:col>1</xdr:col>
      <xdr:colOff>257175</xdr:colOff>
      <xdr:row>201</xdr:row>
      <xdr:rowOff>133350</xdr:rowOff>
    </xdr:to>
    <xdr:pic>
      <xdr:nvPicPr>
        <xdr:cNvPr id="98" name="Obraz 97" descr="https://web.archive.org/web/20200201063638im_/http:/www.deagel.com/img/flags/c0121.png"/>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609600" y="5372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0</xdr:rowOff>
    </xdr:from>
    <xdr:to>
      <xdr:col>1</xdr:col>
      <xdr:colOff>257175</xdr:colOff>
      <xdr:row>203</xdr:row>
      <xdr:rowOff>133350</xdr:rowOff>
    </xdr:to>
    <xdr:pic>
      <xdr:nvPicPr>
        <xdr:cNvPr id="99" name="Obraz 98" descr="https://web.archive.org/web/20200201063638im_/http:/www.deagel.com/img/flags/c0123.png"/>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609600" y="5410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257175</xdr:colOff>
      <xdr:row>205</xdr:row>
      <xdr:rowOff>133350</xdr:rowOff>
    </xdr:to>
    <xdr:pic>
      <xdr:nvPicPr>
        <xdr:cNvPr id="100" name="Obraz 99" descr="https://web.archive.org/web/20200201063638im_/http:/www.deagel.com/img/flags/c0124.png"/>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609600" y="5486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0</xdr:rowOff>
    </xdr:from>
    <xdr:to>
      <xdr:col>1</xdr:col>
      <xdr:colOff>257175</xdr:colOff>
      <xdr:row>207</xdr:row>
      <xdr:rowOff>133350</xdr:rowOff>
    </xdr:to>
    <xdr:pic>
      <xdr:nvPicPr>
        <xdr:cNvPr id="101" name="Obraz 100" descr="https://web.archive.org/web/20200201063638im_/http:/www.deagel.com/img/flags/c0125.png"/>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609600" y="5562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0</xdr:rowOff>
    </xdr:from>
    <xdr:to>
      <xdr:col>1</xdr:col>
      <xdr:colOff>257175</xdr:colOff>
      <xdr:row>209</xdr:row>
      <xdr:rowOff>133350</xdr:rowOff>
    </xdr:to>
    <xdr:pic>
      <xdr:nvPicPr>
        <xdr:cNvPr id="102" name="Obraz 101" descr="https://web.archive.org/web/20200201063638im_/http:/www.deagel.com/img/flags/c0126.png"/>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609600" y="5638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0</xdr:rowOff>
    </xdr:from>
    <xdr:to>
      <xdr:col>1</xdr:col>
      <xdr:colOff>257175</xdr:colOff>
      <xdr:row>211</xdr:row>
      <xdr:rowOff>133350</xdr:rowOff>
    </xdr:to>
    <xdr:pic>
      <xdr:nvPicPr>
        <xdr:cNvPr id="103" name="Obraz 102" descr="https://web.archive.org/web/20200201063638im_/http:/www.deagel.com/img/flags/c0127.png"/>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09600" y="5676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213</xdr:row>
      <xdr:rowOff>0</xdr:rowOff>
    </xdr:from>
    <xdr:to>
      <xdr:col>1</xdr:col>
      <xdr:colOff>257175</xdr:colOff>
      <xdr:row>213</xdr:row>
      <xdr:rowOff>133350</xdr:rowOff>
    </xdr:to>
    <xdr:pic>
      <xdr:nvPicPr>
        <xdr:cNvPr id="104" name="Obraz 103" descr="https://web.archive.org/web/20200201063638im_/http:/www.deagel.com/img/flags/c0128.png"/>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609600" y="5753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0</xdr:rowOff>
    </xdr:from>
    <xdr:to>
      <xdr:col>1</xdr:col>
      <xdr:colOff>257175</xdr:colOff>
      <xdr:row>215</xdr:row>
      <xdr:rowOff>133350</xdr:rowOff>
    </xdr:to>
    <xdr:pic>
      <xdr:nvPicPr>
        <xdr:cNvPr id="105" name="Obraz 104" descr="https://web.archive.org/web/20200201063638im_/http:/www.deagel.com/img/flags/c0132.png"/>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609600" y="5791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0</xdr:rowOff>
    </xdr:from>
    <xdr:to>
      <xdr:col>1</xdr:col>
      <xdr:colOff>257175</xdr:colOff>
      <xdr:row>217</xdr:row>
      <xdr:rowOff>133350</xdr:rowOff>
    </xdr:to>
    <xdr:pic>
      <xdr:nvPicPr>
        <xdr:cNvPr id="106" name="Obraz 105" descr="https://web.archive.org/web/20200201063638im_/http:/www.deagel.com/img/flags/c0133.png"/>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609600" y="5829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0</xdr:rowOff>
    </xdr:from>
    <xdr:to>
      <xdr:col>1</xdr:col>
      <xdr:colOff>257175</xdr:colOff>
      <xdr:row>219</xdr:row>
      <xdr:rowOff>133350</xdr:rowOff>
    </xdr:to>
    <xdr:pic>
      <xdr:nvPicPr>
        <xdr:cNvPr id="107" name="Obraz 106" descr="https://web.archive.org/web/20200201063638im_/http:/www.deagel.com/img/flags/c0135.png"/>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609600" y="5867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221</xdr:row>
      <xdr:rowOff>0</xdr:rowOff>
    </xdr:from>
    <xdr:to>
      <xdr:col>1</xdr:col>
      <xdr:colOff>257175</xdr:colOff>
      <xdr:row>221</xdr:row>
      <xdr:rowOff>133350</xdr:rowOff>
    </xdr:to>
    <xdr:pic>
      <xdr:nvPicPr>
        <xdr:cNvPr id="108" name="Obraz 107" descr="https://web.archive.org/web/20200201063638im_/http:/www.deagel.com/img/flags/c0136.png"/>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609600" y="5943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0</xdr:rowOff>
    </xdr:from>
    <xdr:to>
      <xdr:col>1</xdr:col>
      <xdr:colOff>257175</xdr:colOff>
      <xdr:row>223</xdr:row>
      <xdr:rowOff>133350</xdr:rowOff>
    </xdr:to>
    <xdr:pic>
      <xdr:nvPicPr>
        <xdr:cNvPr id="109" name="Obraz 108" descr="https://web.archive.org/web/20200201063638im_/http:/www.deagel.com/img/flags/c0137.png"/>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609600" y="5981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0</xdr:rowOff>
    </xdr:from>
    <xdr:to>
      <xdr:col>1</xdr:col>
      <xdr:colOff>257175</xdr:colOff>
      <xdr:row>225</xdr:row>
      <xdr:rowOff>133350</xdr:rowOff>
    </xdr:to>
    <xdr:pic>
      <xdr:nvPicPr>
        <xdr:cNvPr id="110" name="Obraz 109" descr="https://web.archive.org/web/20200201063638im_/http:/www.deagel.com/img/flags/c0139.png"/>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609600" y="6019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227</xdr:row>
      <xdr:rowOff>0</xdr:rowOff>
    </xdr:from>
    <xdr:to>
      <xdr:col>1</xdr:col>
      <xdr:colOff>257175</xdr:colOff>
      <xdr:row>227</xdr:row>
      <xdr:rowOff>133350</xdr:rowOff>
    </xdr:to>
    <xdr:pic>
      <xdr:nvPicPr>
        <xdr:cNvPr id="111" name="Obraz 110" descr="https://web.archive.org/web/20200201063638im_/http:/www.deagel.com/img/flags/c0214.png"/>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609600" y="6057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xdr:col>
      <xdr:colOff>257175</xdr:colOff>
      <xdr:row>229</xdr:row>
      <xdr:rowOff>133350</xdr:rowOff>
    </xdr:to>
    <xdr:pic>
      <xdr:nvPicPr>
        <xdr:cNvPr id="112" name="Obraz 111" descr="https://web.archive.org/web/20200201063638im_/http:/www.deagel.com/img/flags/c0140.png"/>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609600" y="6096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0</xdr:rowOff>
    </xdr:from>
    <xdr:to>
      <xdr:col>1</xdr:col>
      <xdr:colOff>257175</xdr:colOff>
      <xdr:row>231</xdr:row>
      <xdr:rowOff>133350</xdr:rowOff>
    </xdr:to>
    <xdr:pic>
      <xdr:nvPicPr>
        <xdr:cNvPr id="113" name="Obraz 112" descr="https://web.archive.org/web/20200201063638im_/http:/www.deagel.com/img/flags/c0141.png"/>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609600" y="6172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1</xdr:col>
      <xdr:colOff>257175</xdr:colOff>
      <xdr:row>233</xdr:row>
      <xdr:rowOff>133350</xdr:rowOff>
    </xdr:to>
    <xdr:pic>
      <xdr:nvPicPr>
        <xdr:cNvPr id="114" name="Obraz 113" descr="https://web.archive.org/web/20200201063638im_/http:/www.deagel.com/img/flags/c0034.png"/>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609600" y="6248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1</xdr:col>
      <xdr:colOff>257175</xdr:colOff>
      <xdr:row>235</xdr:row>
      <xdr:rowOff>133350</xdr:rowOff>
    </xdr:to>
    <xdr:pic>
      <xdr:nvPicPr>
        <xdr:cNvPr id="115" name="Obraz 114" descr="https://web.archive.org/web/20200201063638im_/http:/www.deagel.com/img/flags/c0142.png"/>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609600" y="6324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0</xdr:rowOff>
    </xdr:from>
    <xdr:to>
      <xdr:col>1</xdr:col>
      <xdr:colOff>257175</xdr:colOff>
      <xdr:row>237</xdr:row>
      <xdr:rowOff>133350</xdr:rowOff>
    </xdr:to>
    <xdr:pic>
      <xdr:nvPicPr>
        <xdr:cNvPr id="116" name="Obraz 115" descr="https://web.archive.org/web/20200201063638im_/http:/www.deagel.com/img/flags/c0144.png"/>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609600" y="6362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257175</xdr:colOff>
      <xdr:row>239</xdr:row>
      <xdr:rowOff>133350</xdr:rowOff>
    </xdr:to>
    <xdr:pic>
      <xdr:nvPicPr>
        <xdr:cNvPr id="117" name="Obraz 116" descr="https://web.archive.org/web/20200201063638im_/http:/www.deagel.com/img/flags/c0145.png"/>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609600" y="6438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241</xdr:row>
      <xdr:rowOff>0</xdr:rowOff>
    </xdr:from>
    <xdr:to>
      <xdr:col>1</xdr:col>
      <xdr:colOff>257175</xdr:colOff>
      <xdr:row>241</xdr:row>
      <xdr:rowOff>133350</xdr:rowOff>
    </xdr:to>
    <xdr:pic>
      <xdr:nvPicPr>
        <xdr:cNvPr id="118" name="Obraz 117" descr="https://web.archive.org/web/20200201063638im_/http:/www.deagel.com/img/flags/c0147.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6515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1</xdr:col>
      <xdr:colOff>257175</xdr:colOff>
      <xdr:row>243</xdr:row>
      <xdr:rowOff>133350</xdr:rowOff>
    </xdr:to>
    <xdr:pic>
      <xdr:nvPicPr>
        <xdr:cNvPr id="119" name="Obraz 118" descr="https://web.archive.org/web/20200201063638im_/http:/www.deagel.com/img/flags/c0148.png"/>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609600" y="65722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257175</xdr:colOff>
      <xdr:row>245</xdr:row>
      <xdr:rowOff>133350</xdr:rowOff>
    </xdr:to>
    <xdr:pic>
      <xdr:nvPicPr>
        <xdr:cNvPr id="120" name="Obraz 119" descr="https://web.archive.org/web/20200201063638im_/http:/www.deagel.com/img/flags/c0149.png"/>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609600" y="6610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1</xdr:col>
      <xdr:colOff>257175</xdr:colOff>
      <xdr:row>247</xdr:row>
      <xdr:rowOff>133350</xdr:rowOff>
    </xdr:to>
    <xdr:pic>
      <xdr:nvPicPr>
        <xdr:cNvPr id="121" name="Obraz 120" descr="https://web.archive.org/web/20200201063638im_/http:/www.deagel.com/img/flags/c0150.png"/>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609600" y="6648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257175</xdr:colOff>
      <xdr:row>249</xdr:row>
      <xdr:rowOff>133350</xdr:rowOff>
    </xdr:to>
    <xdr:pic>
      <xdr:nvPicPr>
        <xdr:cNvPr id="122" name="Obraz 121" descr="https://web.archive.org/web/20200201063638im_/http:/www.deagel.com/img/flags/c0151.png"/>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609600" y="67246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0</xdr:rowOff>
    </xdr:from>
    <xdr:to>
      <xdr:col>1</xdr:col>
      <xdr:colOff>257175</xdr:colOff>
      <xdr:row>251</xdr:row>
      <xdr:rowOff>133350</xdr:rowOff>
    </xdr:to>
    <xdr:pic>
      <xdr:nvPicPr>
        <xdr:cNvPr id="123" name="Obraz 122" descr="https://web.archive.org/web/20200131082602im_/http:/www.deagel.com/img/flags/c0122.png"/>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609600" y="6781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0</xdr:rowOff>
    </xdr:from>
    <xdr:to>
      <xdr:col>1</xdr:col>
      <xdr:colOff>257175</xdr:colOff>
      <xdr:row>253</xdr:row>
      <xdr:rowOff>133350</xdr:rowOff>
    </xdr:to>
    <xdr:pic>
      <xdr:nvPicPr>
        <xdr:cNvPr id="124" name="Obraz 123" descr="https://web.archive.org/web/20200131082602im_/http:/www.deagel.com/img/flags/c0153.png"/>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609600" y="6819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0</xdr:rowOff>
    </xdr:from>
    <xdr:to>
      <xdr:col>1</xdr:col>
      <xdr:colOff>257175</xdr:colOff>
      <xdr:row>255</xdr:row>
      <xdr:rowOff>133350</xdr:rowOff>
    </xdr:to>
    <xdr:pic>
      <xdr:nvPicPr>
        <xdr:cNvPr id="125" name="Obraz 124" descr="https://web.archive.org/web/20200131082602im_/http:/www.deagel.com/img/flags/c0154.png"/>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609600" y="6858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257175</xdr:colOff>
      <xdr:row>257</xdr:row>
      <xdr:rowOff>133350</xdr:rowOff>
    </xdr:to>
    <xdr:pic>
      <xdr:nvPicPr>
        <xdr:cNvPr id="126" name="Obraz 125" descr="https://web.archive.org/web/20200131082602im_/http:/www.deagel.com/img/flags/c0155.png"/>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609600" y="6896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0</xdr:rowOff>
    </xdr:from>
    <xdr:to>
      <xdr:col>1</xdr:col>
      <xdr:colOff>257175</xdr:colOff>
      <xdr:row>259</xdr:row>
      <xdr:rowOff>133350</xdr:rowOff>
    </xdr:to>
    <xdr:pic>
      <xdr:nvPicPr>
        <xdr:cNvPr id="127" name="Obraz 126" descr="https://web.archive.org/web/20200131082602im_/http:/www.deagel.com/img/flags/c0157.png"/>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609600" y="6934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257175</xdr:colOff>
      <xdr:row>261</xdr:row>
      <xdr:rowOff>133350</xdr:rowOff>
    </xdr:to>
    <xdr:pic>
      <xdr:nvPicPr>
        <xdr:cNvPr id="128" name="Obraz 127" descr="https://web.archive.org/web/20200131082602im_/http:/www.deagel.com/img/flags/c0158.png"/>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609600" y="6972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257175</xdr:colOff>
      <xdr:row>263</xdr:row>
      <xdr:rowOff>133350</xdr:rowOff>
    </xdr:to>
    <xdr:pic>
      <xdr:nvPicPr>
        <xdr:cNvPr id="129" name="Obraz 128" descr="https://web.archive.org/web/20200131082602im_/http:/www.deagel.com/img/flags/c0159.png"/>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609600" y="7010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257175</xdr:colOff>
      <xdr:row>265</xdr:row>
      <xdr:rowOff>133350</xdr:rowOff>
    </xdr:to>
    <xdr:pic>
      <xdr:nvPicPr>
        <xdr:cNvPr id="130" name="Obraz 129" descr="https://web.archive.org/web/20200131082602im_/http:/www.deagel.com/img/flags/c0160.png"/>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9600" y="7048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257175</xdr:colOff>
      <xdr:row>267</xdr:row>
      <xdr:rowOff>133350</xdr:rowOff>
    </xdr:to>
    <xdr:pic>
      <xdr:nvPicPr>
        <xdr:cNvPr id="131" name="Obraz 130" descr="https://web.archive.org/web/20200131082602im_/http:/www.deagel.com/img/flags/c0161.png"/>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09600" y="7086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257175</xdr:colOff>
      <xdr:row>269</xdr:row>
      <xdr:rowOff>133350</xdr:rowOff>
    </xdr:to>
    <xdr:pic>
      <xdr:nvPicPr>
        <xdr:cNvPr id="132" name="Obraz 131" descr="https://web.archive.org/web/20200131082602im_/http:/www.deagel.com/img/flags/c0162.png"/>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609600" y="7124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271</xdr:row>
      <xdr:rowOff>0</xdr:rowOff>
    </xdr:from>
    <xdr:to>
      <xdr:col>1</xdr:col>
      <xdr:colOff>257175</xdr:colOff>
      <xdr:row>271</xdr:row>
      <xdr:rowOff>133350</xdr:rowOff>
    </xdr:to>
    <xdr:pic>
      <xdr:nvPicPr>
        <xdr:cNvPr id="133" name="Obraz 132" descr="https://web.archive.org/web/20200131082602im_/http:/www.deagel.com/img/flags/c0163.png"/>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609600" y="7162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257175</xdr:colOff>
      <xdr:row>273</xdr:row>
      <xdr:rowOff>133350</xdr:rowOff>
    </xdr:to>
    <xdr:pic>
      <xdr:nvPicPr>
        <xdr:cNvPr id="134" name="Obraz 133" descr="https://web.archive.org/web/20200131082602im_/http:/www.deagel.com/img/flags/c0164.png"/>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609600" y="7200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0</xdr:rowOff>
    </xdr:from>
    <xdr:to>
      <xdr:col>1</xdr:col>
      <xdr:colOff>257175</xdr:colOff>
      <xdr:row>275</xdr:row>
      <xdr:rowOff>133350</xdr:rowOff>
    </xdr:to>
    <xdr:pic>
      <xdr:nvPicPr>
        <xdr:cNvPr id="135" name="Obraz 134" descr="https://web.archive.org/web/20200131082602im_/http:/www.deagel.com/img/flags/c0165.png"/>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09600" y="7239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xdr:col>
      <xdr:colOff>257175</xdr:colOff>
      <xdr:row>277</xdr:row>
      <xdr:rowOff>133350</xdr:rowOff>
    </xdr:to>
    <xdr:pic>
      <xdr:nvPicPr>
        <xdr:cNvPr id="136" name="Obraz 135" descr="https://web.archive.org/web/20200131082602im_/http:/www.deagel.com/img/flags/c0048.png"/>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609600" y="7277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279</xdr:row>
      <xdr:rowOff>0</xdr:rowOff>
    </xdr:from>
    <xdr:to>
      <xdr:col>1</xdr:col>
      <xdr:colOff>257175</xdr:colOff>
      <xdr:row>279</xdr:row>
      <xdr:rowOff>133350</xdr:rowOff>
    </xdr:to>
    <xdr:pic>
      <xdr:nvPicPr>
        <xdr:cNvPr id="137" name="Obraz 136" descr="https://web.archive.org/web/20200131082602im_/http:/www.deagel.com/img/flags/c0167.png"/>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609600" y="7315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281</xdr:row>
      <xdr:rowOff>0</xdr:rowOff>
    </xdr:from>
    <xdr:to>
      <xdr:col>1</xdr:col>
      <xdr:colOff>257175</xdr:colOff>
      <xdr:row>281</xdr:row>
      <xdr:rowOff>133350</xdr:rowOff>
    </xdr:to>
    <xdr:pic>
      <xdr:nvPicPr>
        <xdr:cNvPr id="138" name="Obraz 137" descr="https://web.archive.org/web/20200131082602im_/http:/www.deagel.com/img/flags/c0168.png"/>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609600" y="7353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283</xdr:row>
      <xdr:rowOff>0</xdr:rowOff>
    </xdr:from>
    <xdr:to>
      <xdr:col>1</xdr:col>
      <xdr:colOff>257175</xdr:colOff>
      <xdr:row>283</xdr:row>
      <xdr:rowOff>133350</xdr:rowOff>
    </xdr:to>
    <xdr:pic>
      <xdr:nvPicPr>
        <xdr:cNvPr id="139" name="Obraz 138" descr="https://web.archive.org/web/20200131082602im_/http:/www.deagel.com/img/flags/c0169.png"/>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609600" y="7391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285</xdr:row>
      <xdr:rowOff>0</xdr:rowOff>
    </xdr:from>
    <xdr:to>
      <xdr:col>1</xdr:col>
      <xdr:colOff>257175</xdr:colOff>
      <xdr:row>285</xdr:row>
      <xdr:rowOff>133350</xdr:rowOff>
    </xdr:to>
    <xdr:pic>
      <xdr:nvPicPr>
        <xdr:cNvPr id="140" name="Obraz 139" descr="https://web.archive.org/web/20200131082602im_/http:/www.deagel.com/img/flags/c0171.png"/>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609600" y="7429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287</xdr:row>
      <xdr:rowOff>0</xdr:rowOff>
    </xdr:from>
    <xdr:to>
      <xdr:col>1</xdr:col>
      <xdr:colOff>257175</xdr:colOff>
      <xdr:row>287</xdr:row>
      <xdr:rowOff>133350</xdr:rowOff>
    </xdr:to>
    <xdr:pic>
      <xdr:nvPicPr>
        <xdr:cNvPr id="141" name="Obraz 140" descr="https://web.archive.org/web/20200131082602im_/http:/www.deagel.com/img/flags/c0172.png"/>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609600" y="7467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289</xdr:row>
      <xdr:rowOff>0</xdr:rowOff>
    </xdr:from>
    <xdr:to>
      <xdr:col>1</xdr:col>
      <xdr:colOff>257175</xdr:colOff>
      <xdr:row>289</xdr:row>
      <xdr:rowOff>133350</xdr:rowOff>
    </xdr:to>
    <xdr:pic>
      <xdr:nvPicPr>
        <xdr:cNvPr id="142" name="Obraz 141" descr="https://web.archive.org/web/20200131082602im_/http:/www.deagel.com/img/flags/c0173.png"/>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609600" y="7505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257175</xdr:colOff>
      <xdr:row>291</xdr:row>
      <xdr:rowOff>133350</xdr:rowOff>
    </xdr:to>
    <xdr:pic>
      <xdr:nvPicPr>
        <xdr:cNvPr id="143" name="Obraz 142" descr="https://web.archive.org/web/20200131082602im_/http:/www.deagel.com/img/flags/c0175.png"/>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609600" y="7543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293</xdr:row>
      <xdr:rowOff>0</xdr:rowOff>
    </xdr:from>
    <xdr:to>
      <xdr:col>1</xdr:col>
      <xdr:colOff>257175</xdr:colOff>
      <xdr:row>293</xdr:row>
      <xdr:rowOff>133350</xdr:rowOff>
    </xdr:to>
    <xdr:pic>
      <xdr:nvPicPr>
        <xdr:cNvPr id="144" name="Obraz 143" descr="https://web.archive.org/web/20200131082602im_/http:/www.deagel.com/img/flags/c0176.png"/>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609600" y="7581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295</xdr:row>
      <xdr:rowOff>0</xdr:rowOff>
    </xdr:from>
    <xdr:to>
      <xdr:col>1</xdr:col>
      <xdr:colOff>257175</xdr:colOff>
      <xdr:row>295</xdr:row>
      <xdr:rowOff>133350</xdr:rowOff>
    </xdr:to>
    <xdr:pic>
      <xdr:nvPicPr>
        <xdr:cNvPr id="145" name="Obraz 144" descr="https://web.archive.org/web/20200131082602im_/http:/www.deagel.com/img/flags/c0177.png"/>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609600" y="7620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297</xdr:row>
      <xdr:rowOff>0</xdr:rowOff>
    </xdr:from>
    <xdr:to>
      <xdr:col>1</xdr:col>
      <xdr:colOff>257175</xdr:colOff>
      <xdr:row>297</xdr:row>
      <xdr:rowOff>133350</xdr:rowOff>
    </xdr:to>
    <xdr:pic>
      <xdr:nvPicPr>
        <xdr:cNvPr id="146" name="Obraz 145" descr="https://web.archive.org/web/20200131082602im_/http:/www.deagel.com/img/flags/c0178.png"/>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09600" y="7658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299</xdr:row>
      <xdr:rowOff>0</xdr:rowOff>
    </xdr:from>
    <xdr:to>
      <xdr:col>1</xdr:col>
      <xdr:colOff>257175</xdr:colOff>
      <xdr:row>299</xdr:row>
      <xdr:rowOff>133350</xdr:rowOff>
    </xdr:to>
    <xdr:pic>
      <xdr:nvPicPr>
        <xdr:cNvPr id="147" name="Obraz 146" descr="https://web.archive.org/web/20200131082602im_/http:/www.deagel.com/img/flags/c0180.png"/>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609600" y="7696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301</xdr:row>
      <xdr:rowOff>0</xdr:rowOff>
    </xdr:from>
    <xdr:to>
      <xdr:col>1</xdr:col>
      <xdr:colOff>257175</xdr:colOff>
      <xdr:row>301</xdr:row>
      <xdr:rowOff>133350</xdr:rowOff>
    </xdr:to>
    <xdr:pic>
      <xdr:nvPicPr>
        <xdr:cNvPr id="148" name="Obraz 147" descr="https://web.archive.org/web/20200131082602im_/http:/www.deagel.com/img/flags/c0181.png"/>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09600" y="7734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303</xdr:row>
      <xdr:rowOff>0</xdr:rowOff>
    </xdr:from>
    <xdr:to>
      <xdr:col>1</xdr:col>
      <xdr:colOff>257175</xdr:colOff>
      <xdr:row>303</xdr:row>
      <xdr:rowOff>133350</xdr:rowOff>
    </xdr:to>
    <xdr:pic>
      <xdr:nvPicPr>
        <xdr:cNvPr id="149" name="Obraz 148" descr="https://web.archive.org/web/20200131082602im_/http:/www.deagel.com/img/flags/c0182.png"/>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609600" y="7772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305</xdr:row>
      <xdr:rowOff>0</xdr:rowOff>
    </xdr:from>
    <xdr:to>
      <xdr:col>1</xdr:col>
      <xdr:colOff>257175</xdr:colOff>
      <xdr:row>305</xdr:row>
      <xdr:rowOff>133350</xdr:rowOff>
    </xdr:to>
    <xdr:pic>
      <xdr:nvPicPr>
        <xdr:cNvPr id="150" name="Obraz 149" descr="https://web.archive.org/web/20200131082602im_/http:/www.deagel.com/img/flags/c0183.png"/>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609600" y="7810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1</xdr:col>
      <xdr:colOff>257175</xdr:colOff>
      <xdr:row>307</xdr:row>
      <xdr:rowOff>133350</xdr:rowOff>
    </xdr:to>
    <xdr:pic>
      <xdr:nvPicPr>
        <xdr:cNvPr id="151" name="Obraz 150" descr="https://web.archive.org/web/20200131082602im_/http:/www.deagel.com/img/flags/c0184.png"/>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609600" y="784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309</xdr:row>
      <xdr:rowOff>0</xdr:rowOff>
    </xdr:from>
    <xdr:to>
      <xdr:col>1</xdr:col>
      <xdr:colOff>257175</xdr:colOff>
      <xdr:row>309</xdr:row>
      <xdr:rowOff>133350</xdr:rowOff>
    </xdr:to>
    <xdr:pic>
      <xdr:nvPicPr>
        <xdr:cNvPr id="152" name="Obraz 151" descr="https://web.archive.org/web/20200131082602im_/http:/www.deagel.com/img/flags/c0185.png"/>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609600" y="788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0</xdr:rowOff>
    </xdr:from>
    <xdr:to>
      <xdr:col>1</xdr:col>
      <xdr:colOff>257175</xdr:colOff>
      <xdr:row>311</xdr:row>
      <xdr:rowOff>133350</xdr:rowOff>
    </xdr:to>
    <xdr:pic>
      <xdr:nvPicPr>
        <xdr:cNvPr id="153" name="Obraz 152" descr="https://web.archive.org/web/20200130031808im_/http:/www.deagel.com/img/flags/c0186.png"/>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609600" y="7924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313</xdr:row>
      <xdr:rowOff>0</xdr:rowOff>
    </xdr:from>
    <xdr:to>
      <xdr:col>1</xdr:col>
      <xdr:colOff>257175</xdr:colOff>
      <xdr:row>313</xdr:row>
      <xdr:rowOff>133350</xdr:rowOff>
    </xdr:to>
    <xdr:pic>
      <xdr:nvPicPr>
        <xdr:cNvPr id="154" name="Obraz 153" descr="https://web.archive.org/web/20200130031808im_/http:/www.deagel.com/img/flags/c0110.png"/>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609600" y="7962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315</xdr:row>
      <xdr:rowOff>0</xdr:rowOff>
    </xdr:from>
    <xdr:to>
      <xdr:col>1</xdr:col>
      <xdr:colOff>257175</xdr:colOff>
      <xdr:row>315</xdr:row>
      <xdr:rowOff>133350</xdr:rowOff>
    </xdr:to>
    <xdr:pic>
      <xdr:nvPicPr>
        <xdr:cNvPr id="155" name="Obraz 154" descr="https://web.archive.org/web/20200130031808im_/http:/www.deagel.com/img/flags/c0187.png"/>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609600" y="8001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317</xdr:row>
      <xdr:rowOff>0</xdr:rowOff>
    </xdr:from>
    <xdr:to>
      <xdr:col>1</xdr:col>
      <xdr:colOff>257175</xdr:colOff>
      <xdr:row>317</xdr:row>
      <xdr:rowOff>133350</xdr:rowOff>
    </xdr:to>
    <xdr:pic>
      <xdr:nvPicPr>
        <xdr:cNvPr id="156" name="Obraz 155" descr="https://web.archive.org/web/20200130031808im_/http:/www.deagel.com/img/flags/c0188.png"/>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609600" y="803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319</xdr:row>
      <xdr:rowOff>0</xdr:rowOff>
    </xdr:from>
    <xdr:to>
      <xdr:col>1</xdr:col>
      <xdr:colOff>257175</xdr:colOff>
      <xdr:row>319</xdr:row>
      <xdr:rowOff>133350</xdr:rowOff>
    </xdr:to>
    <xdr:pic>
      <xdr:nvPicPr>
        <xdr:cNvPr id="157" name="Obraz 156" descr="https://web.archive.org/web/20200130031808im_/http:/www.deagel.com/img/flags/c0189.png"/>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609600" y="8077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321</xdr:row>
      <xdr:rowOff>0</xdr:rowOff>
    </xdr:from>
    <xdr:to>
      <xdr:col>1</xdr:col>
      <xdr:colOff>257175</xdr:colOff>
      <xdr:row>321</xdr:row>
      <xdr:rowOff>133350</xdr:rowOff>
    </xdr:to>
    <xdr:pic>
      <xdr:nvPicPr>
        <xdr:cNvPr id="158" name="Obraz 157" descr="https://web.archive.org/web/20200130031808im_/http:/www.deagel.com/img/flags/c0190.png"/>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609600" y="8115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323</xdr:row>
      <xdr:rowOff>0</xdr:rowOff>
    </xdr:from>
    <xdr:to>
      <xdr:col>1</xdr:col>
      <xdr:colOff>257175</xdr:colOff>
      <xdr:row>323</xdr:row>
      <xdr:rowOff>133350</xdr:rowOff>
    </xdr:to>
    <xdr:pic>
      <xdr:nvPicPr>
        <xdr:cNvPr id="159" name="Obraz 158" descr="https://web.archive.org/web/20200130031808im_/http:/www.deagel.com/img/flags/c0192.png"/>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609600" y="8153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325</xdr:row>
      <xdr:rowOff>0</xdr:rowOff>
    </xdr:from>
    <xdr:to>
      <xdr:col>1</xdr:col>
      <xdr:colOff>257175</xdr:colOff>
      <xdr:row>325</xdr:row>
      <xdr:rowOff>133350</xdr:rowOff>
    </xdr:to>
    <xdr:pic>
      <xdr:nvPicPr>
        <xdr:cNvPr id="160" name="Obraz 159" descr="https://web.archive.org/web/20200130031808im_/http:/www.deagel.com/img/flags/c0193.png"/>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609600" y="819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327</xdr:row>
      <xdr:rowOff>0</xdr:rowOff>
    </xdr:from>
    <xdr:to>
      <xdr:col>1</xdr:col>
      <xdr:colOff>257175</xdr:colOff>
      <xdr:row>327</xdr:row>
      <xdr:rowOff>133350</xdr:rowOff>
    </xdr:to>
    <xdr:pic>
      <xdr:nvPicPr>
        <xdr:cNvPr id="161" name="Obraz 160" descr="https://web.archive.org/web/20200130031808im_/http:/www.deagel.com/img/flags/c0194.png"/>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609600" y="8229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329</xdr:row>
      <xdr:rowOff>0</xdr:rowOff>
    </xdr:from>
    <xdr:to>
      <xdr:col>1</xdr:col>
      <xdr:colOff>257175</xdr:colOff>
      <xdr:row>329</xdr:row>
      <xdr:rowOff>133350</xdr:rowOff>
    </xdr:to>
    <xdr:pic>
      <xdr:nvPicPr>
        <xdr:cNvPr id="162" name="Obraz 161" descr="https://web.archive.org/web/20200130031808im_/http:/www.deagel.com/img/flags/c0196.png"/>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609600" y="8267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331</xdr:row>
      <xdr:rowOff>0</xdr:rowOff>
    </xdr:from>
    <xdr:to>
      <xdr:col>1</xdr:col>
      <xdr:colOff>257175</xdr:colOff>
      <xdr:row>331</xdr:row>
      <xdr:rowOff>133350</xdr:rowOff>
    </xdr:to>
    <xdr:pic>
      <xdr:nvPicPr>
        <xdr:cNvPr id="163" name="Obraz 162" descr="https://web.archive.org/web/20200130031808im_/http:/www.deagel.com/img/flags/c0195.png"/>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609600" y="8305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0</xdr:rowOff>
    </xdr:from>
    <xdr:to>
      <xdr:col>1</xdr:col>
      <xdr:colOff>257175</xdr:colOff>
      <xdr:row>333</xdr:row>
      <xdr:rowOff>133350</xdr:rowOff>
    </xdr:to>
    <xdr:pic>
      <xdr:nvPicPr>
        <xdr:cNvPr id="164" name="Obraz 163" descr="https://web.archive.org/web/20200130031808im_/http:/www.deagel.com/img/flags/c0197.png"/>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609600" y="834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335</xdr:row>
      <xdr:rowOff>0</xdr:rowOff>
    </xdr:from>
    <xdr:to>
      <xdr:col>1</xdr:col>
      <xdr:colOff>257175</xdr:colOff>
      <xdr:row>335</xdr:row>
      <xdr:rowOff>133350</xdr:rowOff>
    </xdr:to>
    <xdr:pic>
      <xdr:nvPicPr>
        <xdr:cNvPr id="165" name="Obraz 164" descr="https://web.archive.org/web/20200130031808im_/http:/www.deagel.com/img/flags/c0198.png"/>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609600" y="8382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337</xdr:row>
      <xdr:rowOff>0</xdr:rowOff>
    </xdr:from>
    <xdr:to>
      <xdr:col>1</xdr:col>
      <xdr:colOff>257175</xdr:colOff>
      <xdr:row>337</xdr:row>
      <xdr:rowOff>133350</xdr:rowOff>
    </xdr:to>
    <xdr:pic>
      <xdr:nvPicPr>
        <xdr:cNvPr id="166" name="Obraz 165" descr="https://web.archive.org/web/20200130031808im_/http:/www.deagel.com/img/flags/c0060.png"/>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609600" y="8420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339</xdr:row>
      <xdr:rowOff>0</xdr:rowOff>
    </xdr:from>
    <xdr:to>
      <xdr:col>1</xdr:col>
      <xdr:colOff>257175</xdr:colOff>
      <xdr:row>339</xdr:row>
      <xdr:rowOff>133350</xdr:rowOff>
    </xdr:to>
    <xdr:pic>
      <xdr:nvPicPr>
        <xdr:cNvPr id="167" name="Obraz 166" descr="https://web.archive.org/web/20200130031808im_/http:/www.deagel.com/img/flags/c0199.png"/>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609600" y="8458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341</xdr:row>
      <xdr:rowOff>0</xdr:rowOff>
    </xdr:from>
    <xdr:to>
      <xdr:col>1</xdr:col>
      <xdr:colOff>257175</xdr:colOff>
      <xdr:row>341</xdr:row>
      <xdr:rowOff>133350</xdr:rowOff>
    </xdr:to>
    <xdr:pic>
      <xdr:nvPicPr>
        <xdr:cNvPr id="168" name="Obraz 167" descr="https://web.archive.org/web/20200130031808im_/http:/www.deagel.com/img/flags/c0200.png"/>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609600" y="8496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343</xdr:row>
      <xdr:rowOff>0</xdr:rowOff>
    </xdr:from>
    <xdr:to>
      <xdr:col>1</xdr:col>
      <xdr:colOff>257175</xdr:colOff>
      <xdr:row>343</xdr:row>
      <xdr:rowOff>133350</xdr:rowOff>
    </xdr:to>
    <xdr:pic>
      <xdr:nvPicPr>
        <xdr:cNvPr id="169" name="Obraz 168" descr="https://web.archive.org/web/20200130031808im_/http:/www.deagel.com/img/flags/c0201.png"/>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09600" y="8534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345</xdr:row>
      <xdr:rowOff>0</xdr:rowOff>
    </xdr:from>
    <xdr:to>
      <xdr:col>1</xdr:col>
      <xdr:colOff>257175</xdr:colOff>
      <xdr:row>345</xdr:row>
      <xdr:rowOff>133350</xdr:rowOff>
    </xdr:to>
    <xdr:pic>
      <xdr:nvPicPr>
        <xdr:cNvPr id="170" name="Obraz 169" descr="https://web.archive.org/web/20200130031808im_/http:/www.deagel.com/img/flags/c0202.png"/>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609600" y="8572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347</xdr:row>
      <xdr:rowOff>0</xdr:rowOff>
    </xdr:from>
    <xdr:to>
      <xdr:col>1</xdr:col>
      <xdr:colOff>257175</xdr:colOff>
      <xdr:row>347</xdr:row>
      <xdr:rowOff>133350</xdr:rowOff>
    </xdr:to>
    <xdr:pic>
      <xdr:nvPicPr>
        <xdr:cNvPr id="171" name="Obraz 170" descr="https://web.archive.org/web/20200130031808im_/http:/www.deagel.com/img/flags/c0203.png"/>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609600" y="8610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349</xdr:row>
      <xdr:rowOff>0</xdr:rowOff>
    </xdr:from>
    <xdr:to>
      <xdr:col>1</xdr:col>
      <xdr:colOff>257175</xdr:colOff>
      <xdr:row>349</xdr:row>
      <xdr:rowOff>133350</xdr:rowOff>
    </xdr:to>
    <xdr:pic>
      <xdr:nvPicPr>
        <xdr:cNvPr id="172" name="Obraz 171" descr="https://web.archive.org/web/20200130031808im_/http:/www.deagel.com/img/flags/c0204.png"/>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609600" y="8648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351</xdr:row>
      <xdr:rowOff>0</xdr:rowOff>
    </xdr:from>
    <xdr:to>
      <xdr:col>1</xdr:col>
      <xdr:colOff>257175</xdr:colOff>
      <xdr:row>351</xdr:row>
      <xdr:rowOff>133350</xdr:rowOff>
    </xdr:to>
    <xdr:pic>
      <xdr:nvPicPr>
        <xdr:cNvPr id="173" name="Obraz 172" descr="https://web.archive.org/web/20200130031808im_/http:/www.deagel.com/img/flags/c0206.png"/>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609600" y="8686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353</xdr:row>
      <xdr:rowOff>0</xdr:rowOff>
    </xdr:from>
    <xdr:to>
      <xdr:col>1</xdr:col>
      <xdr:colOff>257175</xdr:colOff>
      <xdr:row>353</xdr:row>
      <xdr:rowOff>133350</xdr:rowOff>
    </xdr:to>
    <xdr:pic>
      <xdr:nvPicPr>
        <xdr:cNvPr id="174" name="Obraz 173" descr="https://web.archive.org/web/20200130031808im_/http:/www.deagel.com/img/flags/c0207.png"/>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609600" y="8724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355</xdr:row>
      <xdr:rowOff>0</xdr:rowOff>
    </xdr:from>
    <xdr:to>
      <xdr:col>1</xdr:col>
      <xdr:colOff>257175</xdr:colOff>
      <xdr:row>355</xdr:row>
      <xdr:rowOff>133350</xdr:rowOff>
    </xdr:to>
    <xdr:pic>
      <xdr:nvPicPr>
        <xdr:cNvPr id="175" name="Obraz 174" descr="https://web.archive.org/web/20200130031808im_/http:/www.deagel.com/img/flags/c0208.png"/>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609600" y="8763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357</xdr:row>
      <xdr:rowOff>0</xdr:rowOff>
    </xdr:from>
    <xdr:to>
      <xdr:col>1</xdr:col>
      <xdr:colOff>257175</xdr:colOff>
      <xdr:row>357</xdr:row>
      <xdr:rowOff>133350</xdr:rowOff>
    </xdr:to>
    <xdr:pic>
      <xdr:nvPicPr>
        <xdr:cNvPr id="176" name="Obraz 175" descr="https://web.archive.org/web/20200130031808im_/http:/www.deagel.com/img/flags/c0209.png"/>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609600" y="8801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359</xdr:row>
      <xdr:rowOff>0</xdr:rowOff>
    </xdr:from>
    <xdr:to>
      <xdr:col>1</xdr:col>
      <xdr:colOff>257175</xdr:colOff>
      <xdr:row>359</xdr:row>
      <xdr:rowOff>133350</xdr:rowOff>
    </xdr:to>
    <xdr:pic>
      <xdr:nvPicPr>
        <xdr:cNvPr id="177" name="Obraz 176" descr="https://web.archive.org/web/20200130031808im_/http:/www.deagel.com/img/flags/c0001.png"/>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609600" y="88392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361</xdr:row>
      <xdr:rowOff>0</xdr:rowOff>
    </xdr:from>
    <xdr:to>
      <xdr:col>1</xdr:col>
      <xdr:colOff>257175</xdr:colOff>
      <xdr:row>361</xdr:row>
      <xdr:rowOff>133350</xdr:rowOff>
    </xdr:to>
    <xdr:pic>
      <xdr:nvPicPr>
        <xdr:cNvPr id="178" name="Obraz 177" descr="https://web.archive.org/web/20200130031808im_/http:/www.deagel.com/img/flags/c0210.png"/>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9600" y="88773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363</xdr:row>
      <xdr:rowOff>0</xdr:rowOff>
    </xdr:from>
    <xdr:to>
      <xdr:col>1</xdr:col>
      <xdr:colOff>257175</xdr:colOff>
      <xdr:row>363</xdr:row>
      <xdr:rowOff>133350</xdr:rowOff>
    </xdr:to>
    <xdr:pic>
      <xdr:nvPicPr>
        <xdr:cNvPr id="179" name="Obraz 178" descr="https://web.archive.org/web/20200130031808im_/http:/www.deagel.com/img/flags/c0211.png"/>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09600" y="89154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365</xdr:row>
      <xdr:rowOff>0</xdr:rowOff>
    </xdr:from>
    <xdr:to>
      <xdr:col>1</xdr:col>
      <xdr:colOff>257175</xdr:colOff>
      <xdr:row>365</xdr:row>
      <xdr:rowOff>133350</xdr:rowOff>
    </xdr:to>
    <xdr:pic>
      <xdr:nvPicPr>
        <xdr:cNvPr id="180" name="Obraz 179" descr="https://web.archive.org/web/20200130031808im_/http:/www.deagel.com/img/flags/c0212.png"/>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609600" y="8953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367</xdr:row>
      <xdr:rowOff>0</xdr:rowOff>
    </xdr:from>
    <xdr:to>
      <xdr:col>1</xdr:col>
      <xdr:colOff>257175</xdr:colOff>
      <xdr:row>367</xdr:row>
      <xdr:rowOff>133350</xdr:rowOff>
    </xdr:to>
    <xdr:pic>
      <xdr:nvPicPr>
        <xdr:cNvPr id="181" name="Obraz 180" descr="https://web.archive.org/web/20200130031808im_/http:/www.deagel.com/img/flags/c0213.png"/>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609600" y="8991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369</xdr:row>
      <xdr:rowOff>0</xdr:rowOff>
    </xdr:from>
    <xdr:to>
      <xdr:col>1</xdr:col>
      <xdr:colOff>257175</xdr:colOff>
      <xdr:row>369</xdr:row>
      <xdr:rowOff>133350</xdr:rowOff>
    </xdr:to>
    <xdr:pic>
      <xdr:nvPicPr>
        <xdr:cNvPr id="182" name="Obraz 181" descr="https://web.archive.org/web/20200130031808im_/http:/www.deagel.com/img/flags/c0156.png"/>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609600" y="9029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371</xdr:row>
      <xdr:rowOff>0</xdr:rowOff>
    </xdr:from>
    <xdr:to>
      <xdr:col>1</xdr:col>
      <xdr:colOff>257175</xdr:colOff>
      <xdr:row>371</xdr:row>
      <xdr:rowOff>133350</xdr:rowOff>
    </xdr:to>
    <xdr:pic>
      <xdr:nvPicPr>
        <xdr:cNvPr id="183" name="Obraz 182" descr="https://web.archive.org/web/20200201034133im_/http:/www.deagel.com/img/flags/c0205.png"/>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609600" y="906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373</xdr:row>
      <xdr:rowOff>0</xdr:rowOff>
    </xdr:from>
    <xdr:to>
      <xdr:col>1</xdr:col>
      <xdr:colOff>257175</xdr:colOff>
      <xdr:row>373</xdr:row>
      <xdr:rowOff>133350</xdr:rowOff>
    </xdr:to>
    <xdr:pic>
      <xdr:nvPicPr>
        <xdr:cNvPr id="184" name="Obraz 183" descr="https://web.archive.org/web/20200201034133im_/http:/www.deagel.com/img/flags/c0008.png"/>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609600" y="9105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375</xdr:row>
      <xdr:rowOff>0</xdr:rowOff>
    </xdr:from>
    <xdr:to>
      <xdr:col>1</xdr:col>
      <xdr:colOff>257175</xdr:colOff>
      <xdr:row>375</xdr:row>
      <xdr:rowOff>133350</xdr:rowOff>
    </xdr:to>
    <xdr:pic>
      <xdr:nvPicPr>
        <xdr:cNvPr id="185" name="Obraz 184" descr="https://web.archive.org/web/20200201034133im_/http:/www.deagel.com/img/flags/c0143.png"/>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609600" y="9144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0</xdr:colOff>
      <xdr:row>8</xdr:row>
      <xdr:rowOff>0</xdr:rowOff>
    </xdr:from>
    <xdr:to>
      <xdr:col>2</xdr:col>
      <xdr:colOff>161925</xdr:colOff>
      <xdr:row>8</xdr:row>
      <xdr:rowOff>104775</xdr:rowOff>
    </xdr:to>
    <xdr:pic>
      <xdr:nvPicPr>
        <xdr:cNvPr id="2" name="Obraz 1" descr="https://web.archive.org/web/20200408230354im_/http:/www.deagel.com/img/up.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1666875"/>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3" name="Obraz 2" descr="https://web.archive.org/web/20200408230354im_/http:/www.deagel.com/img/flags/c0002.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223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4" name="Obraz 3" descr="https://web.archive.org/web/20200408230354im_/http:/www.deagel.com/img/flags/c0003.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261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5" name="Obraz 4" descr="https://web.archive.org/web/20200408230354im_/http:/www.deagel.com/img/flags/c0004.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300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6" name="Obraz 5" descr="https://web.archive.org/web/20200408230354im_/http:/www.deagel.com/img/flags/c0007.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338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7" name="Obraz 6" descr="https://web.archive.org/web/20200408230354im_/http:/www.deagel.com/img/flags/c0010.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376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8" name="Obraz 7" descr="https://web.archive.org/web/20200408230354im_/http:/www.deagel.com/img/flags/c0011.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414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9" name="Obraz 8" descr="https://web.archive.org/web/20200408230354im_/http:/www.deagel.com/img/flags/c0012.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452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0" name="Obraz 9" descr="https://web.archive.org/web/20200408230354im_/http:/www.deagel.com/img/flags/c0013.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490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1" name="Obraz 10" descr="https://web.archive.org/web/20200408230354im_/http:/www.deagel.com/img/flags/c0014.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528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2" name="Obraz 11" descr="https://web.archive.org/web/20200408230354im_/http:/www.deagel.com/img/flags/c0015.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566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13" name="Obraz 12" descr="https://web.archive.org/web/20200408230354im_/http:/www.deagel.com/img/flags/c0016.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04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14" name="Obraz 13" descr="https://web.archive.org/web/20200408230354im_/http:/www.deagel.com/img/flags/c0017.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42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5" name="Obraz 14" descr="https://web.archive.org/web/20200408230354im_/http:/www.deagel.com/img/flags/c0018.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681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6" name="Obraz 15" descr="https://web.archive.org/web/20200408230354im_/http:/www.deagel.com/img/flags/c0019.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719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17" name="Obraz 16" descr="https://web.archive.org/web/20200408230354im_/http:/www.deagel.com/img/flags/c0020.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757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18" name="Obraz 17" descr="https://web.archive.org/web/20200408230354im_/http:/www.deagel.com/img/flags/c0021.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795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43</xdr:row>
      <xdr:rowOff>0</xdr:rowOff>
    </xdr:from>
    <xdr:to>
      <xdr:col>1</xdr:col>
      <xdr:colOff>257175</xdr:colOff>
      <xdr:row>43</xdr:row>
      <xdr:rowOff>133350</xdr:rowOff>
    </xdr:to>
    <xdr:pic>
      <xdr:nvPicPr>
        <xdr:cNvPr id="19" name="Obraz 18" descr="https://web.archive.org/web/20200408230354im_/http:/www.deagel.com/img/flags/c0022.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833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45</xdr:row>
      <xdr:rowOff>0</xdr:rowOff>
    </xdr:from>
    <xdr:to>
      <xdr:col>1</xdr:col>
      <xdr:colOff>257175</xdr:colOff>
      <xdr:row>45</xdr:row>
      <xdr:rowOff>133350</xdr:rowOff>
    </xdr:to>
    <xdr:pic>
      <xdr:nvPicPr>
        <xdr:cNvPr id="20" name="Obraz 19" descr="https://web.archive.org/web/20200408230354im_/http:/www.deagel.com/img/flags/c0023.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871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47</xdr:row>
      <xdr:rowOff>0</xdr:rowOff>
    </xdr:from>
    <xdr:to>
      <xdr:col>1</xdr:col>
      <xdr:colOff>257175</xdr:colOff>
      <xdr:row>47</xdr:row>
      <xdr:rowOff>133350</xdr:rowOff>
    </xdr:to>
    <xdr:pic>
      <xdr:nvPicPr>
        <xdr:cNvPr id="21" name="Obraz 20" descr="https://web.archive.org/web/20200408230354im_/http:/www.deagel.com/img/flags/c0025.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909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49</xdr:row>
      <xdr:rowOff>0</xdr:rowOff>
    </xdr:from>
    <xdr:to>
      <xdr:col>1</xdr:col>
      <xdr:colOff>257175</xdr:colOff>
      <xdr:row>49</xdr:row>
      <xdr:rowOff>133350</xdr:rowOff>
    </xdr:to>
    <xdr:pic>
      <xdr:nvPicPr>
        <xdr:cNvPr id="22" name="Obraz 21" descr="https://web.archive.org/web/20200408230354im_/http:/www.deagel.com/img/flags/c0026.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9600" y="947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51</xdr:row>
      <xdr:rowOff>0</xdr:rowOff>
    </xdr:from>
    <xdr:to>
      <xdr:col>1</xdr:col>
      <xdr:colOff>257175</xdr:colOff>
      <xdr:row>51</xdr:row>
      <xdr:rowOff>133350</xdr:rowOff>
    </xdr:to>
    <xdr:pic>
      <xdr:nvPicPr>
        <xdr:cNvPr id="23" name="Obraz 22" descr="https://web.archive.org/web/20200408230354im_/http:/www.deagel.com/img/flags/c0027.png"/>
        <xdr:cNvPicPr>
          <a:picLocks noChangeAspect="1" noChangeArrowheads="1"/>
        </xdr:cNvPicPr>
      </xdr:nvPicPr>
      <xdr:blipFill>
        <a:blip xmlns:r="http://schemas.openxmlformats.org/officeDocument/2006/relationships" r:embed="rId23">
          <a:extLst>
            <a:ext uri="{28A0092B-C50C-407E-A947-70E740481C1C}">
              <a14:useLocalDpi xmlns:a14="http://schemas.microsoft.com/office/drawing/2010/main" val="0"/>
            </a:ext>
          </a:extLst>
        </a:blip>
        <a:srcRect/>
        <a:stretch>
          <a:fillRect/>
        </a:stretch>
      </xdr:blipFill>
      <xdr:spPr bwMode="auto">
        <a:xfrm>
          <a:off x="609600" y="985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53</xdr:row>
      <xdr:rowOff>0</xdr:rowOff>
    </xdr:from>
    <xdr:to>
      <xdr:col>1</xdr:col>
      <xdr:colOff>257175</xdr:colOff>
      <xdr:row>53</xdr:row>
      <xdr:rowOff>133350</xdr:rowOff>
    </xdr:to>
    <xdr:pic>
      <xdr:nvPicPr>
        <xdr:cNvPr id="24" name="Obraz 23" descr="https://web.archive.org/web/20200408230354im_/http:/www.deagel.com/img/flags/c0028.png"/>
        <xdr:cNvPicPr>
          <a:picLocks noChangeAspect="1" noChangeArrowheads="1"/>
        </xdr:cNvPicPr>
      </xdr:nvPicPr>
      <xdr:blipFill>
        <a:blip xmlns:r="http://schemas.openxmlformats.org/officeDocument/2006/relationships" r:embed="rId24">
          <a:extLst>
            <a:ext uri="{28A0092B-C50C-407E-A947-70E740481C1C}">
              <a14:useLocalDpi xmlns:a14="http://schemas.microsoft.com/office/drawing/2010/main" val="0"/>
            </a:ext>
          </a:extLst>
        </a:blip>
        <a:srcRect/>
        <a:stretch>
          <a:fillRect/>
        </a:stretch>
      </xdr:blipFill>
      <xdr:spPr bwMode="auto">
        <a:xfrm>
          <a:off x="609600" y="1062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55</xdr:row>
      <xdr:rowOff>0</xdr:rowOff>
    </xdr:from>
    <xdr:to>
      <xdr:col>1</xdr:col>
      <xdr:colOff>257175</xdr:colOff>
      <xdr:row>55</xdr:row>
      <xdr:rowOff>133350</xdr:rowOff>
    </xdr:to>
    <xdr:pic>
      <xdr:nvPicPr>
        <xdr:cNvPr id="25" name="Obraz 24" descr="https://web.archive.org/web/20200408230354im_/http:/www.deagel.com/img/flags/c0029.png"/>
        <xdr:cNvPicPr>
          <a:picLocks noChangeAspect="1" noChangeArrowheads="1"/>
        </xdr:cNvPicPr>
      </xdr:nvPicPr>
      <xdr:blipFill>
        <a:blip xmlns:r="http://schemas.openxmlformats.org/officeDocument/2006/relationships" r:embed="rId25">
          <a:extLst>
            <a:ext uri="{28A0092B-C50C-407E-A947-70E740481C1C}">
              <a14:useLocalDpi xmlns:a14="http://schemas.microsoft.com/office/drawing/2010/main" val="0"/>
            </a:ext>
          </a:extLst>
        </a:blip>
        <a:srcRect/>
        <a:stretch>
          <a:fillRect/>
        </a:stretch>
      </xdr:blipFill>
      <xdr:spPr bwMode="auto">
        <a:xfrm>
          <a:off x="609600" y="1100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57</xdr:row>
      <xdr:rowOff>0</xdr:rowOff>
    </xdr:from>
    <xdr:to>
      <xdr:col>1</xdr:col>
      <xdr:colOff>257175</xdr:colOff>
      <xdr:row>57</xdr:row>
      <xdr:rowOff>133350</xdr:rowOff>
    </xdr:to>
    <xdr:pic>
      <xdr:nvPicPr>
        <xdr:cNvPr id="26" name="Obraz 25" descr="https://web.archive.org/web/20200408230354im_/http:/www.deagel.com/img/flags/c0031.png"/>
        <xdr:cNvPicPr>
          <a:picLocks noChangeAspect="1" noChangeArrowheads="1"/>
        </xdr:cNvPicPr>
      </xdr:nvPicPr>
      <xdr:blipFill>
        <a:blip xmlns:r="http://schemas.openxmlformats.org/officeDocument/2006/relationships" r:embed="rId26">
          <a:extLst>
            <a:ext uri="{28A0092B-C50C-407E-A947-70E740481C1C}">
              <a14:useLocalDpi xmlns:a14="http://schemas.microsoft.com/office/drawing/2010/main" val="0"/>
            </a:ext>
          </a:extLst>
        </a:blip>
        <a:srcRect/>
        <a:stretch>
          <a:fillRect/>
        </a:stretch>
      </xdr:blipFill>
      <xdr:spPr bwMode="auto">
        <a:xfrm>
          <a:off x="609600" y="1138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59</xdr:row>
      <xdr:rowOff>0</xdr:rowOff>
    </xdr:from>
    <xdr:to>
      <xdr:col>1</xdr:col>
      <xdr:colOff>257175</xdr:colOff>
      <xdr:row>59</xdr:row>
      <xdr:rowOff>133350</xdr:rowOff>
    </xdr:to>
    <xdr:pic>
      <xdr:nvPicPr>
        <xdr:cNvPr id="27" name="Obraz 26" descr="https://web.archive.org/web/20200408230354im_/http:/www.deagel.com/img/flags/c0032.png"/>
        <xdr:cNvPicPr>
          <a:picLocks noChangeAspect="1" noChangeArrowheads="1"/>
        </xdr:cNvPicPr>
      </xdr:nvPicPr>
      <xdr:blipFill>
        <a:blip xmlns:r="http://schemas.openxmlformats.org/officeDocument/2006/relationships" r:embed="rId27">
          <a:extLst>
            <a:ext uri="{28A0092B-C50C-407E-A947-70E740481C1C}">
              <a14:useLocalDpi xmlns:a14="http://schemas.microsoft.com/office/drawing/2010/main" val="0"/>
            </a:ext>
          </a:extLst>
        </a:blip>
        <a:srcRect/>
        <a:stretch>
          <a:fillRect/>
        </a:stretch>
      </xdr:blipFill>
      <xdr:spPr bwMode="auto">
        <a:xfrm>
          <a:off x="609600" y="1195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61</xdr:row>
      <xdr:rowOff>0</xdr:rowOff>
    </xdr:from>
    <xdr:to>
      <xdr:col>1</xdr:col>
      <xdr:colOff>257175</xdr:colOff>
      <xdr:row>61</xdr:row>
      <xdr:rowOff>133350</xdr:rowOff>
    </xdr:to>
    <xdr:pic>
      <xdr:nvPicPr>
        <xdr:cNvPr id="28" name="Obraz 27" descr="https://web.archive.org/web/20200408230354im_/http:/www.deagel.com/img/flags/c0033.png"/>
        <xdr:cNvPicPr>
          <a:picLocks noChangeAspect="1" noChangeArrowheads="1"/>
        </xdr:cNvPicPr>
      </xdr:nvPicPr>
      <xdr:blipFill>
        <a:blip xmlns:r="http://schemas.openxmlformats.org/officeDocument/2006/relationships" r:embed="rId28">
          <a:extLst>
            <a:ext uri="{28A0092B-C50C-407E-A947-70E740481C1C}">
              <a14:useLocalDpi xmlns:a14="http://schemas.microsoft.com/office/drawing/2010/main" val="0"/>
            </a:ext>
          </a:extLst>
        </a:blip>
        <a:srcRect/>
        <a:stretch>
          <a:fillRect/>
        </a:stretch>
      </xdr:blipFill>
      <xdr:spPr bwMode="auto">
        <a:xfrm>
          <a:off x="609600" y="1233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63</xdr:row>
      <xdr:rowOff>0</xdr:rowOff>
    </xdr:from>
    <xdr:to>
      <xdr:col>1</xdr:col>
      <xdr:colOff>257175</xdr:colOff>
      <xdr:row>63</xdr:row>
      <xdr:rowOff>133350</xdr:rowOff>
    </xdr:to>
    <xdr:pic>
      <xdr:nvPicPr>
        <xdr:cNvPr id="29" name="Obraz 28" descr="https://web.archive.org/web/20200408230354im_/http:/www.deagel.com/img/flags/c0035.png"/>
        <xdr:cNvPicPr>
          <a:picLocks noChangeAspect="1" noChangeArrowheads="1"/>
        </xdr:cNvPicPr>
      </xdr:nvPicPr>
      <xdr:blipFill>
        <a:blip xmlns:r="http://schemas.openxmlformats.org/officeDocument/2006/relationships" r:embed="rId29">
          <a:extLst>
            <a:ext uri="{28A0092B-C50C-407E-A947-70E740481C1C}">
              <a14:useLocalDpi xmlns:a14="http://schemas.microsoft.com/office/drawing/2010/main" val="0"/>
            </a:ext>
          </a:extLst>
        </a:blip>
        <a:srcRect/>
        <a:stretch>
          <a:fillRect/>
        </a:stretch>
      </xdr:blipFill>
      <xdr:spPr bwMode="auto">
        <a:xfrm>
          <a:off x="609600" y="1271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65</xdr:row>
      <xdr:rowOff>0</xdr:rowOff>
    </xdr:from>
    <xdr:to>
      <xdr:col>1</xdr:col>
      <xdr:colOff>257175</xdr:colOff>
      <xdr:row>65</xdr:row>
      <xdr:rowOff>133350</xdr:rowOff>
    </xdr:to>
    <xdr:pic>
      <xdr:nvPicPr>
        <xdr:cNvPr id="30" name="Obraz 29" descr="https://web.archive.org/web/20200408230354im_/http:/www.deagel.com/img/flags/c0036.png"/>
        <xdr:cNvPicPr>
          <a:picLocks noChangeAspect="1" noChangeArrowheads="1"/>
        </xdr:cNvPicPr>
      </xdr:nvPicPr>
      <xdr:blipFill>
        <a:blip xmlns:r="http://schemas.openxmlformats.org/officeDocument/2006/relationships" r:embed="rId30">
          <a:extLst>
            <a:ext uri="{28A0092B-C50C-407E-A947-70E740481C1C}">
              <a14:useLocalDpi xmlns:a14="http://schemas.microsoft.com/office/drawing/2010/main" val="0"/>
            </a:ext>
          </a:extLst>
        </a:blip>
        <a:srcRect/>
        <a:stretch>
          <a:fillRect/>
        </a:stretch>
      </xdr:blipFill>
      <xdr:spPr bwMode="auto">
        <a:xfrm>
          <a:off x="609600" y="1309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67</xdr:row>
      <xdr:rowOff>0</xdr:rowOff>
    </xdr:from>
    <xdr:to>
      <xdr:col>1</xdr:col>
      <xdr:colOff>257175</xdr:colOff>
      <xdr:row>67</xdr:row>
      <xdr:rowOff>133350</xdr:rowOff>
    </xdr:to>
    <xdr:pic>
      <xdr:nvPicPr>
        <xdr:cNvPr id="31" name="Obraz 30" descr="https://web.archive.org/web/20200408230354im_/http:/www.deagel.com/img/flags/c0037.png"/>
        <xdr:cNvPicPr>
          <a:picLocks noChangeAspect="1" noChangeArrowheads="1"/>
        </xdr:cNvPicPr>
      </xdr:nvPicPr>
      <xdr:blipFill>
        <a:blip xmlns:r="http://schemas.openxmlformats.org/officeDocument/2006/relationships" r:embed="rId31">
          <a:extLst>
            <a:ext uri="{28A0092B-C50C-407E-A947-70E740481C1C}">
              <a14:useLocalDpi xmlns:a14="http://schemas.microsoft.com/office/drawing/2010/main" val="0"/>
            </a:ext>
          </a:extLst>
        </a:blip>
        <a:srcRect/>
        <a:stretch>
          <a:fillRect/>
        </a:stretch>
      </xdr:blipFill>
      <xdr:spPr bwMode="auto">
        <a:xfrm>
          <a:off x="609600" y="1347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69</xdr:row>
      <xdr:rowOff>0</xdr:rowOff>
    </xdr:from>
    <xdr:to>
      <xdr:col>1</xdr:col>
      <xdr:colOff>257175</xdr:colOff>
      <xdr:row>69</xdr:row>
      <xdr:rowOff>133350</xdr:rowOff>
    </xdr:to>
    <xdr:pic>
      <xdr:nvPicPr>
        <xdr:cNvPr id="32" name="Obraz 31" descr="https://web.archive.org/web/20200408230354im_/http:/www.deagel.com/img/flags/c0038.png"/>
        <xdr:cNvPicPr>
          <a:picLocks noChangeAspect="1" noChangeArrowheads="1"/>
        </xdr:cNvPicPr>
      </xdr:nvPicPr>
      <xdr:blipFill>
        <a:blip xmlns:r="http://schemas.openxmlformats.org/officeDocument/2006/relationships" r:embed="rId32">
          <a:extLst>
            <a:ext uri="{28A0092B-C50C-407E-A947-70E740481C1C}">
              <a14:useLocalDpi xmlns:a14="http://schemas.microsoft.com/office/drawing/2010/main" val="0"/>
            </a:ext>
          </a:extLst>
        </a:blip>
        <a:srcRect/>
        <a:stretch>
          <a:fillRect/>
        </a:stretch>
      </xdr:blipFill>
      <xdr:spPr bwMode="auto">
        <a:xfrm>
          <a:off x="609600" y="1385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71</xdr:row>
      <xdr:rowOff>0</xdr:rowOff>
    </xdr:from>
    <xdr:to>
      <xdr:col>1</xdr:col>
      <xdr:colOff>257175</xdr:colOff>
      <xdr:row>71</xdr:row>
      <xdr:rowOff>133350</xdr:rowOff>
    </xdr:to>
    <xdr:pic>
      <xdr:nvPicPr>
        <xdr:cNvPr id="33" name="Obraz 32" descr="https://web.archive.org/web/20200418061612im_/http:/www.deagel.com/img/flags/c0039.png"/>
        <xdr:cNvPicPr>
          <a:picLocks noChangeAspect="1" noChangeArrowheads="1"/>
        </xdr:cNvPicPr>
      </xdr:nvPicPr>
      <xdr:blipFill>
        <a:blip xmlns:r="http://schemas.openxmlformats.org/officeDocument/2006/relationships" r:embed="rId33">
          <a:extLst>
            <a:ext uri="{28A0092B-C50C-407E-A947-70E740481C1C}">
              <a14:useLocalDpi xmlns:a14="http://schemas.microsoft.com/office/drawing/2010/main" val="0"/>
            </a:ext>
          </a:extLst>
        </a:blip>
        <a:srcRect/>
        <a:stretch>
          <a:fillRect/>
        </a:stretch>
      </xdr:blipFill>
      <xdr:spPr bwMode="auto">
        <a:xfrm>
          <a:off x="609600" y="1423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73</xdr:row>
      <xdr:rowOff>0</xdr:rowOff>
    </xdr:from>
    <xdr:to>
      <xdr:col>1</xdr:col>
      <xdr:colOff>257175</xdr:colOff>
      <xdr:row>73</xdr:row>
      <xdr:rowOff>133350</xdr:rowOff>
    </xdr:to>
    <xdr:pic>
      <xdr:nvPicPr>
        <xdr:cNvPr id="34" name="Obraz 33" descr="https://web.archive.org/web/20200418061612im_/http:/www.deagel.com/img/flags/c0041.png"/>
        <xdr:cNvPicPr>
          <a:picLocks noChangeAspect="1" noChangeArrowheads="1"/>
        </xdr:cNvPicPr>
      </xdr:nvPicPr>
      <xdr:blipFill>
        <a:blip xmlns:r="http://schemas.openxmlformats.org/officeDocument/2006/relationships" r:embed="rId34">
          <a:extLst>
            <a:ext uri="{28A0092B-C50C-407E-A947-70E740481C1C}">
              <a14:useLocalDpi xmlns:a14="http://schemas.microsoft.com/office/drawing/2010/main" val="0"/>
            </a:ext>
          </a:extLst>
        </a:blip>
        <a:srcRect/>
        <a:stretch>
          <a:fillRect/>
        </a:stretch>
      </xdr:blipFill>
      <xdr:spPr bwMode="auto">
        <a:xfrm>
          <a:off x="609600" y="1462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75</xdr:row>
      <xdr:rowOff>0</xdr:rowOff>
    </xdr:from>
    <xdr:to>
      <xdr:col>1</xdr:col>
      <xdr:colOff>257175</xdr:colOff>
      <xdr:row>75</xdr:row>
      <xdr:rowOff>133350</xdr:rowOff>
    </xdr:to>
    <xdr:pic>
      <xdr:nvPicPr>
        <xdr:cNvPr id="35" name="Obraz 34" descr="https://web.archive.org/web/20200418061612im_/http:/www.deagel.com/img/flags/c0042.png"/>
        <xdr:cNvPicPr>
          <a:picLocks noChangeAspect="1" noChangeArrowheads="1"/>
        </xdr:cNvPicPr>
      </xdr:nvPicPr>
      <xdr:blipFill>
        <a:blip xmlns:r="http://schemas.openxmlformats.org/officeDocument/2006/relationships" r:embed="rId35">
          <a:extLst>
            <a:ext uri="{28A0092B-C50C-407E-A947-70E740481C1C}">
              <a14:useLocalDpi xmlns:a14="http://schemas.microsoft.com/office/drawing/2010/main" val="0"/>
            </a:ext>
          </a:extLst>
        </a:blip>
        <a:srcRect/>
        <a:stretch>
          <a:fillRect/>
        </a:stretch>
      </xdr:blipFill>
      <xdr:spPr bwMode="auto">
        <a:xfrm>
          <a:off x="609600" y="1519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77</xdr:row>
      <xdr:rowOff>0</xdr:rowOff>
    </xdr:from>
    <xdr:to>
      <xdr:col>1</xdr:col>
      <xdr:colOff>257175</xdr:colOff>
      <xdr:row>77</xdr:row>
      <xdr:rowOff>133350</xdr:rowOff>
    </xdr:to>
    <xdr:pic>
      <xdr:nvPicPr>
        <xdr:cNvPr id="36" name="Obraz 35" descr="https://web.archive.org/web/20200418061612im_/http:/www.deagel.com/img/flags/c0043.png"/>
        <xdr:cNvPicPr>
          <a:picLocks noChangeAspect="1" noChangeArrowheads="1"/>
        </xdr:cNvPicPr>
      </xdr:nvPicPr>
      <xdr:blipFill>
        <a:blip xmlns:r="http://schemas.openxmlformats.org/officeDocument/2006/relationships" r:embed="rId36">
          <a:extLst>
            <a:ext uri="{28A0092B-C50C-407E-A947-70E740481C1C}">
              <a14:useLocalDpi xmlns:a14="http://schemas.microsoft.com/office/drawing/2010/main" val="0"/>
            </a:ext>
          </a:extLst>
        </a:blip>
        <a:srcRect/>
        <a:stretch>
          <a:fillRect/>
        </a:stretch>
      </xdr:blipFill>
      <xdr:spPr bwMode="auto">
        <a:xfrm>
          <a:off x="609600" y="1557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79</xdr:row>
      <xdr:rowOff>0</xdr:rowOff>
    </xdr:from>
    <xdr:to>
      <xdr:col>1</xdr:col>
      <xdr:colOff>257175</xdr:colOff>
      <xdr:row>79</xdr:row>
      <xdr:rowOff>133350</xdr:rowOff>
    </xdr:to>
    <xdr:pic>
      <xdr:nvPicPr>
        <xdr:cNvPr id="37" name="Obraz 36" descr="https://web.archive.org/web/20200418061612im_/http:/www.deagel.com/img/flags/c0044.png"/>
        <xdr:cNvPicPr>
          <a:picLocks noChangeAspect="1" noChangeArrowheads="1"/>
        </xdr:cNvPicPr>
      </xdr:nvPicPr>
      <xdr:blipFill>
        <a:blip xmlns:r="http://schemas.openxmlformats.org/officeDocument/2006/relationships" r:embed="rId37">
          <a:extLst>
            <a:ext uri="{28A0092B-C50C-407E-A947-70E740481C1C}">
              <a14:useLocalDpi xmlns:a14="http://schemas.microsoft.com/office/drawing/2010/main" val="0"/>
            </a:ext>
          </a:extLst>
        </a:blip>
        <a:srcRect/>
        <a:stretch>
          <a:fillRect/>
        </a:stretch>
      </xdr:blipFill>
      <xdr:spPr bwMode="auto">
        <a:xfrm>
          <a:off x="609600" y="15954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81</xdr:row>
      <xdr:rowOff>0</xdr:rowOff>
    </xdr:from>
    <xdr:to>
      <xdr:col>1</xdr:col>
      <xdr:colOff>257175</xdr:colOff>
      <xdr:row>81</xdr:row>
      <xdr:rowOff>133350</xdr:rowOff>
    </xdr:to>
    <xdr:pic>
      <xdr:nvPicPr>
        <xdr:cNvPr id="38" name="Obraz 37" descr="https://web.archive.org/web/20200418061612im_/http:/www.deagel.com/img/flags/c0045.png"/>
        <xdr:cNvPicPr>
          <a:picLocks noChangeAspect="1" noChangeArrowheads="1"/>
        </xdr:cNvPicPr>
      </xdr:nvPicPr>
      <xdr:blipFill>
        <a:blip xmlns:r="http://schemas.openxmlformats.org/officeDocument/2006/relationships" r:embed="rId38">
          <a:extLst>
            <a:ext uri="{28A0092B-C50C-407E-A947-70E740481C1C}">
              <a14:useLocalDpi xmlns:a14="http://schemas.microsoft.com/office/drawing/2010/main" val="0"/>
            </a:ext>
          </a:extLst>
        </a:blip>
        <a:srcRect/>
        <a:stretch>
          <a:fillRect/>
        </a:stretch>
      </xdr:blipFill>
      <xdr:spPr bwMode="auto">
        <a:xfrm>
          <a:off x="609600" y="16335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83</xdr:row>
      <xdr:rowOff>0</xdr:rowOff>
    </xdr:from>
    <xdr:to>
      <xdr:col>1</xdr:col>
      <xdr:colOff>257175</xdr:colOff>
      <xdr:row>83</xdr:row>
      <xdr:rowOff>133350</xdr:rowOff>
    </xdr:to>
    <xdr:pic>
      <xdr:nvPicPr>
        <xdr:cNvPr id="39" name="Obraz 38" descr="https://web.archive.org/web/20200418061612im_/http:/www.deagel.com/img/flags/c0046.png"/>
        <xdr:cNvPicPr>
          <a:picLocks noChangeAspect="1" noChangeArrowheads="1"/>
        </xdr:cNvPicPr>
      </xdr:nvPicPr>
      <xdr:blipFill>
        <a:blip xmlns:r="http://schemas.openxmlformats.org/officeDocument/2006/relationships" r:embed="rId39">
          <a:extLst>
            <a:ext uri="{28A0092B-C50C-407E-A947-70E740481C1C}">
              <a14:useLocalDpi xmlns:a14="http://schemas.microsoft.com/office/drawing/2010/main" val="0"/>
            </a:ext>
          </a:extLst>
        </a:blip>
        <a:srcRect/>
        <a:stretch>
          <a:fillRect/>
        </a:stretch>
      </xdr:blipFill>
      <xdr:spPr bwMode="auto">
        <a:xfrm>
          <a:off x="609600" y="16716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85</xdr:row>
      <xdr:rowOff>0</xdr:rowOff>
    </xdr:from>
    <xdr:to>
      <xdr:col>1</xdr:col>
      <xdr:colOff>257175</xdr:colOff>
      <xdr:row>85</xdr:row>
      <xdr:rowOff>133350</xdr:rowOff>
    </xdr:to>
    <xdr:pic>
      <xdr:nvPicPr>
        <xdr:cNvPr id="40" name="Obraz 39" descr="https://web.archive.org/web/20200418061612im_/http:/www.deagel.com/img/flags/c0050.png"/>
        <xdr:cNvPicPr>
          <a:picLocks noChangeAspect="1" noChangeArrowheads="1"/>
        </xdr:cNvPicPr>
      </xdr:nvPicPr>
      <xdr:blipFill>
        <a:blip xmlns:r="http://schemas.openxmlformats.org/officeDocument/2006/relationships" r:embed="rId40">
          <a:extLst>
            <a:ext uri="{28A0092B-C50C-407E-A947-70E740481C1C}">
              <a14:useLocalDpi xmlns:a14="http://schemas.microsoft.com/office/drawing/2010/main" val="0"/>
            </a:ext>
          </a:extLst>
        </a:blip>
        <a:srcRect/>
        <a:stretch>
          <a:fillRect/>
        </a:stretch>
      </xdr:blipFill>
      <xdr:spPr bwMode="auto">
        <a:xfrm>
          <a:off x="609600" y="17097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87</xdr:row>
      <xdr:rowOff>0</xdr:rowOff>
    </xdr:from>
    <xdr:to>
      <xdr:col>1</xdr:col>
      <xdr:colOff>257175</xdr:colOff>
      <xdr:row>87</xdr:row>
      <xdr:rowOff>133350</xdr:rowOff>
    </xdr:to>
    <xdr:pic>
      <xdr:nvPicPr>
        <xdr:cNvPr id="41" name="Obraz 40" descr="https://web.archive.org/web/20200418061612im_/http:/www.deagel.com/img/flags/c0051.png"/>
        <xdr:cNvPicPr>
          <a:picLocks noChangeAspect="1" noChangeArrowheads="1"/>
        </xdr:cNvPicPr>
      </xdr:nvPicPr>
      <xdr:blipFill>
        <a:blip xmlns:r="http://schemas.openxmlformats.org/officeDocument/2006/relationships" r:embed="rId41">
          <a:extLst>
            <a:ext uri="{28A0092B-C50C-407E-A947-70E740481C1C}">
              <a14:useLocalDpi xmlns:a14="http://schemas.microsoft.com/office/drawing/2010/main" val="0"/>
            </a:ext>
          </a:extLst>
        </a:blip>
        <a:srcRect/>
        <a:stretch>
          <a:fillRect/>
        </a:stretch>
      </xdr:blipFill>
      <xdr:spPr bwMode="auto">
        <a:xfrm>
          <a:off x="609600" y="17478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89</xdr:row>
      <xdr:rowOff>0</xdr:rowOff>
    </xdr:from>
    <xdr:to>
      <xdr:col>1</xdr:col>
      <xdr:colOff>257175</xdr:colOff>
      <xdr:row>89</xdr:row>
      <xdr:rowOff>133350</xdr:rowOff>
    </xdr:to>
    <xdr:pic>
      <xdr:nvPicPr>
        <xdr:cNvPr id="42" name="Obraz 41" descr="https://web.archive.org/web/20200418061612im_/http:/www.deagel.com/img/flags/c0052.png"/>
        <xdr:cNvPicPr>
          <a:picLocks noChangeAspect="1" noChangeArrowheads="1"/>
        </xdr:cNvPicPr>
      </xdr:nvPicPr>
      <xdr:blipFill>
        <a:blip xmlns:r="http://schemas.openxmlformats.org/officeDocument/2006/relationships" r:embed="rId42">
          <a:extLst>
            <a:ext uri="{28A0092B-C50C-407E-A947-70E740481C1C}">
              <a14:useLocalDpi xmlns:a14="http://schemas.microsoft.com/office/drawing/2010/main" val="0"/>
            </a:ext>
          </a:extLst>
        </a:blip>
        <a:srcRect/>
        <a:stretch>
          <a:fillRect/>
        </a:stretch>
      </xdr:blipFill>
      <xdr:spPr bwMode="auto">
        <a:xfrm>
          <a:off x="609600" y="17859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0</xdr:rowOff>
    </xdr:from>
    <xdr:to>
      <xdr:col>1</xdr:col>
      <xdr:colOff>257175</xdr:colOff>
      <xdr:row>91</xdr:row>
      <xdr:rowOff>133350</xdr:rowOff>
    </xdr:to>
    <xdr:pic>
      <xdr:nvPicPr>
        <xdr:cNvPr id="43" name="Obraz 42" descr="https://web.archive.org/web/20200418061612im_/http:/www.deagel.com/img/flags/c0053.png"/>
        <xdr:cNvPicPr>
          <a:picLocks noChangeAspect="1" noChangeArrowheads="1"/>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609600" y="18240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93</xdr:row>
      <xdr:rowOff>0</xdr:rowOff>
    </xdr:from>
    <xdr:to>
      <xdr:col>1</xdr:col>
      <xdr:colOff>257175</xdr:colOff>
      <xdr:row>93</xdr:row>
      <xdr:rowOff>133350</xdr:rowOff>
    </xdr:to>
    <xdr:pic>
      <xdr:nvPicPr>
        <xdr:cNvPr id="44" name="Obraz 43" descr="https://web.archive.org/web/20200418061612im_/http:/www.deagel.com/img/flags/c0054.png"/>
        <xdr:cNvPicPr>
          <a:picLocks noChangeAspect="1" noChangeArrowheads="1"/>
        </xdr:cNvPicPr>
      </xdr:nvPicPr>
      <xdr:blipFill>
        <a:blip xmlns:r="http://schemas.openxmlformats.org/officeDocument/2006/relationships" r:embed="rId44">
          <a:extLst>
            <a:ext uri="{28A0092B-C50C-407E-A947-70E740481C1C}">
              <a14:useLocalDpi xmlns:a14="http://schemas.microsoft.com/office/drawing/2010/main" val="0"/>
            </a:ext>
          </a:extLst>
        </a:blip>
        <a:srcRect/>
        <a:stretch>
          <a:fillRect/>
        </a:stretch>
      </xdr:blipFill>
      <xdr:spPr bwMode="auto">
        <a:xfrm>
          <a:off x="609600" y="18621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95</xdr:row>
      <xdr:rowOff>0</xdr:rowOff>
    </xdr:from>
    <xdr:to>
      <xdr:col>1</xdr:col>
      <xdr:colOff>257175</xdr:colOff>
      <xdr:row>95</xdr:row>
      <xdr:rowOff>133350</xdr:rowOff>
    </xdr:to>
    <xdr:pic>
      <xdr:nvPicPr>
        <xdr:cNvPr id="45" name="Obraz 44" descr="https://web.archive.org/web/20200418061612im_/http:/www.deagel.com/img/flags/c0055.png"/>
        <xdr:cNvPicPr>
          <a:picLocks noChangeAspect="1" noChangeArrowheads="1"/>
        </xdr:cNvPicPr>
      </xdr:nvPicPr>
      <xdr:blipFill>
        <a:blip xmlns:r="http://schemas.openxmlformats.org/officeDocument/2006/relationships" r:embed="rId45">
          <a:extLst>
            <a:ext uri="{28A0092B-C50C-407E-A947-70E740481C1C}">
              <a14:useLocalDpi xmlns:a14="http://schemas.microsoft.com/office/drawing/2010/main" val="0"/>
            </a:ext>
          </a:extLst>
        </a:blip>
        <a:srcRect/>
        <a:stretch>
          <a:fillRect/>
        </a:stretch>
      </xdr:blipFill>
      <xdr:spPr bwMode="auto">
        <a:xfrm>
          <a:off x="609600" y="19002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97</xdr:row>
      <xdr:rowOff>0</xdr:rowOff>
    </xdr:from>
    <xdr:to>
      <xdr:col>1</xdr:col>
      <xdr:colOff>257175</xdr:colOff>
      <xdr:row>97</xdr:row>
      <xdr:rowOff>133350</xdr:rowOff>
    </xdr:to>
    <xdr:pic>
      <xdr:nvPicPr>
        <xdr:cNvPr id="46" name="Obraz 45" descr="https://web.archive.org/web/20200418061612im_/http:/www.deagel.com/img/flags/c0047.png"/>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609600" y="193833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99</xdr:row>
      <xdr:rowOff>0</xdr:rowOff>
    </xdr:from>
    <xdr:to>
      <xdr:col>1</xdr:col>
      <xdr:colOff>257175</xdr:colOff>
      <xdr:row>99</xdr:row>
      <xdr:rowOff>133350</xdr:rowOff>
    </xdr:to>
    <xdr:pic>
      <xdr:nvPicPr>
        <xdr:cNvPr id="47" name="Obraz 46" descr="https://web.archive.org/web/20200418061612im_/http:/www.deagel.com/img/flags/c0056.png"/>
        <xdr:cNvPicPr>
          <a:picLocks noChangeAspect="1" noChangeArrowheads="1"/>
        </xdr:cNvPicPr>
      </xdr:nvPicPr>
      <xdr:blipFill>
        <a:blip xmlns:r="http://schemas.openxmlformats.org/officeDocument/2006/relationships" r:embed="rId47">
          <a:extLst>
            <a:ext uri="{28A0092B-C50C-407E-A947-70E740481C1C}">
              <a14:useLocalDpi xmlns:a14="http://schemas.microsoft.com/office/drawing/2010/main" val="0"/>
            </a:ext>
          </a:extLst>
        </a:blip>
        <a:srcRect/>
        <a:stretch>
          <a:fillRect/>
        </a:stretch>
      </xdr:blipFill>
      <xdr:spPr bwMode="auto">
        <a:xfrm>
          <a:off x="609600" y="1995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101</xdr:row>
      <xdr:rowOff>0</xdr:rowOff>
    </xdr:from>
    <xdr:to>
      <xdr:col>1</xdr:col>
      <xdr:colOff>257175</xdr:colOff>
      <xdr:row>101</xdr:row>
      <xdr:rowOff>133350</xdr:rowOff>
    </xdr:to>
    <xdr:pic>
      <xdr:nvPicPr>
        <xdr:cNvPr id="48" name="Obraz 47" descr="https://web.archive.org/web/20200418061612im_/http:/www.deagel.com/img/flags/c0057.png"/>
        <xdr:cNvPicPr>
          <a:picLocks noChangeAspect="1" noChangeArrowheads="1"/>
        </xdr:cNvPicPr>
      </xdr:nvPicPr>
      <xdr:blipFill>
        <a:blip xmlns:r="http://schemas.openxmlformats.org/officeDocument/2006/relationships" r:embed="rId48">
          <a:extLst>
            <a:ext uri="{28A0092B-C50C-407E-A947-70E740481C1C}">
              <a14:useLocalDpi xmlns:a14="http://schemas.microsoft.com/office/drawing/2010/main" val="0"/>
            </a:ext>
          </a:extLst>
        </a:blip>
        <a:srcRect/>
        <a:stretch>
          <a:fillRect/>
        </a:stretch>
      </xdr:blipFill>
      <xdr:spPr bwMode="auto">
        <a:xfrm>
          <a:off x="609600" y="2033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103</xdr:row>
      <xdr:rowOff>0</xdr:rowOff>
    </xdr:from>
    <xdr:to>
      <xdr:col>1</xdr:col>
      <xdr:colOff>257175</xdr:colOff>
      <xdr:row>103</xdr:row>
      <xdr:rowOff>133350</xdr:rowOff>
    </xdr:to>
    <xdr:pic>
      <xdr:nvPicPr>
        <xdr:cNvPr id="49" name="Obraz 48" descr="https://web.archive.org/web/20200418061612im_/http:/www.deagel.com/img/flags/c0059.png"/>
        <xdr:cNvPicPr>
          <a:picLocks noChangeAspect="1" noChangeArrowheads="1"/>
        </xdr:cNvPicPr>
      </xdr:nvPicPr>
      <xdr:blipFill>
        <a:blip xmlns:r="http://schemas.openxmlformats.org/officeDocument/2006/relationships" r:embed="rId49">
          <a:extLst>
            <a:ext uri="{28A0092B-C50C-407E-A947-70E740481C1C}">
              <a14:useLocalDpi xmlns:a14="http://schemas.microsoft.com/office/drawing/2010/main" val="0"/>
            </a:ext>
          </a:extLst>
        </a:blip>
        <a:srcRect/>
        <a:stretch>
          <a:fillRect/>
        </a:stretch>
      </xdr:blipFill>
      <xdr:spPr bwMode="auto">
        <a:xfrm>
          <a:off x="609600" y="2071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105</xdr:row>
      <xdr:rowOff>0</xdr:rowOff>
    </xdr:from>
    <xdr:to>
      <xdr:col>1</xdr:col>
      <xdr:colOff>257175</xdr:colOff>
      <xdr:row>105</xdr:row>
      <xdr:rowOff>133350</xdr:rowOff>
    </xdr:to>
    <xdr:pic>
      <xdr:nvPicPr>
        <xdr:cNvPr id="50" name="Obraz 49" descr="https://web.archive.org/web/20200418061612im_/http:/www.deagel.com/img/flags/c0061.png"/>
        <xdr:cNvPicPr>
          <a:picLocks noChangeAspect="1" noChangeArrowheads="1"/>
        </xdr:cNvPicPr>
      </xdr:nvPicPr>
      <xdr:blipFill>
        <a:blip xmlns:r="http://schemas.openxmlformats.org/officeDocument/2006/relationships" r:embed="rId50">
          <a:extLst>
            <a:ext uri="{28A0092B-C50C-407E-A947-70E740481C1C}">
              <a14:useLocalDpi xmlns:a14="http://schemas.microsoft.com/office/drawing/2010/main" val="0"/>
            </a:ext>
          </a:extLst>
        </a:blip>
        <a:srcRect/>
        <a:stretch>
          <a:fillRect/>
        </a:stretch>
      </xdr:blipFill>
      <xdr:spPr bwMode="auto">
        <a:xfrm>
          <a:off x="609600" y="2109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107</xdr:row>
      <xdr:rowOff>0</xdr:rowOff>
    </xdr:from>
    <xdr:to>
      <xdr:col>1</xdr:col>
      <xdr:colOff>257175</xdr:colOff>
      <xdr:row>107</xdr:row>
      <xdr:rowOff>133350</xdr:rowOff>
    </xdr:to>
    <xdr:pic>
      <xdr:nvPicPr>
        <xdr:cNvPr id="51" name="Obraz 50" descr="https://web.archive.org/web/20200418061612im_/http:/www.deagel.com/img/flags/c0062.png"/>
        <xdr:cNvPicPr>
          <a:picLocks noChangeAspect="1" noChangeArrowheads="1"/>
        </xdr:cNvPicPr>
      </xdr:nvPicPr>
      <xdr:blipFill>
        <a:blip xmlns:r="http://schemas.openxmlformats.org/officeDocument/2006/relationships" r:embed="rId51">
          <a:extLst>
            <a:ext uri="{28A0092B-C50C-407E-A947-70E740481C1C}">
              <a14:useLocalDpi xmlns:a14="http://schemas.microsoft.com/office/drawing/2010/main" val="0"/>
            </a:ext>
          </a:extLst>
        </a:blip>
        <a:srcRect/>
        <a:stretch>
          <a:fillRect/>
        </a:stretch>
      </xdr:blipFill>
      <xdr:spPr bwMode="auto">
        <a:xfrm>
          <a:off x="609600" y="2147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109</xdr:row>
      <xdr:rowOff>0</xdr:rowOff>
    </xdr:from>
    <xdr:to>
      <xdr:col>1</xdr:col>
      <xdr:colOff>257175</xdr:colOff>
      <xdr:row>109</xdr:row>
      <xdr:rowOff>133350</xdr:rowOff>
    </xdr:to>
    <xdr:pic>
      <xdr:nvPicPr>
        <xdr:cNvPr id="52" name="Obraz 51" descr="https://web.archive.org/web/20200418061612im_/http:/www.deagel.com/img/flags/c0063.png"/>
        <xdr:cNvPicPr>
          <a:picLocks noChangeAspect="1" noChangeArrowheads="1"/>
        </xdr:cNvPicPr>
      </xdr:nvPicPr>
      <xdr:blipFill>
        <a:blip xmlns:r="http://schemas.openxmlformats.org/officeDocument/2006/relationships" r:embed="rId52">
          <a:extLst>
            <a:ext uri="{28A0092B-C50C-407E-A947-70E740481C1C}">
              <a14:useLocalDpi xmlns:a14="http://schemas.microsoft.com/office/drawing/2010/main" val="0"/>
            </a:ext>
          </a:extLst>
        </a:blip>
        <a:srcRect/>
        <a:stretch>
          <a:fillRect/>
        </a:stretch>
      </xdr:blipFill>
      <xdr:spPr bwMode="auto">
        <a:xfrm>
          <a:off x="609600" y="2185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111</xdr:row>
      <xdr:rowOff>0</xdr:rowOff>
    </xdr:from>
    <xdr:to>
      <xdr:col>1</xdr:col>
      <xdr:colOff>257175</xdr:colOff>
      <xdr:row>111</xdr:row>
      <xdr:rowOff>133350</xdr:rowOff>
    </xdr:to>
    <xdr:pic>
      <xdr:nvPicPr>
        <xdr:cNvPr id="53" name="Obraz 52" descr="https://web.archive.org/web/20200418061612im_/http:/www.deagel.com/img/flags/c0064.png"/>
        <xdr:cNvPicPr>
          <a:picLocks noChangeAspect="1" noChangeArrowheads="1"/>
        </xdr:cNvPicPr>
      </xdr:nvPicPr>
      <xdr:blipFill>
        <a:blip xmlns:r="http://schemas.openxmlformats.org/officeDocument/2006/relationships" r:embed="rId53">
          <a:extLst>
            <a:ext uri="{28A0092B-C50C-407E-A947-70E740481C1C}">
              <a14:useLocalDpi xmlns:a14="http://schemas.microsoft.com/office/drawing/2010/main" val="0"/>
            </a:ext>
          </a:extLst>
        </a:blip>
        <a:srcRect/>
        <a:stretch>
          <a:fillRect/>
        </a:stretch>
      </xdr:blipFill>
      <xdr:spPr bwMode="auto">
        <a:xfrm>
          <a:off x="609600" y="2224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113</xdr:row>
      <xdr:rowOff>0</xdr:rowOff>
    </xdr:from>
    <xdr:to>
      <xdr:col>1</xdr:col>
      <xdr:colOff>257175</xdr:colOff>
      <xdr:row>113</xdr:row>
      <xdr:rowOff>133350</xdr:rowOff>
    </xdr:to>
    <xdr:pic>
      <xdr:nvPicPr>
        <xdr:cNvPr id="54" name="Obraz 53" descr="https://web.archive.org/web/20200418061612im_/http:/www.deagel.com/img/flags/c0065.png"/>
        <xdr:cNvPicPr>
          <a:picLocks noChangeAspect="1" noChangeArrowheads="1"/>
        </xdr:cNvPicPr>
      </xdr:nvPicPr>
      <xdr:blipFill>
        <a:blip xmlns:r="http://schemas.openxmlformats.org/officeDocument/2006/relationships" r:embed="rId54">
          <a:extLst>
            <a:ext uri="{28A0092B-C50C-407E-A947-70E740481C1C}">
              <a14:useLocalDpi xmlns:a14="http://schemas.microsoft.com/office/drawing/2010/main" val="0"/>
            </a:ext>
          </a:extLst>
        </a:blip>
        <a:srcRect/>
        <a:stretch>
          <a:fillRect/>
        </a:stretch>
      </xdr:blipFill>
      <xdr:spPr bwMode="auto">
        <a:xfrm>
          <a:off x="609600" y="2262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115</xdr:row>
      <xdr:rowOff>0</xdr:rowOff>
    </xdr:from>
    <xdr:to>
      <xdr:col>1</xdr:col>
      <xdr:colOff>257175</xdr:colOff>
      <xdr:row>115</xdr:row>
      <xdr:rowOff>133350</xdr:rowOff>
    </xdr:to>
    <xdr:pic>
      <xdr:nvPicPr>
        <xdr:cNvPr id="55" name="Obraz 54" descr="https://web.archive.org/web/20200418061612im_/http:/www.deagel.com/img/flags/c0066.png"/>
        <xdr:cNvPicPr>
          <a:picLocks noChangeAspect="1" noChangeArrowheads="1"/>
        </xdr:cNvPicPr>
      </xdr:nvPicPr>
      <xdr:blipFill>
        <a:blip xmlns:r="http://schemas.openxmlformats.org/officeDocument/2006/relationships" r:embed="rId55">
          <a:extLst>
            <a:ext uri="{28A0092B-C50C-407E-A947-70E740481C1C}">
              <a14:useLocalDpi xmlns:a14="http://schemas.microsoft.com/office/drawing/2010/main" val="0"/>
            </a:ext>
          </a:extLst>
        </a:blip>
        <a:srcRect/>
        <a:stretch>
          <a:fillRect/>
        </a:stretch>
      </xdr:blipFill>
      <xdr:spPr bwMode="auto">
        <a:xfrm>
          <a:off x="609600" y="2300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117</xdr:row>
      <xdr:rowOff>0</xdr:rowOff>
    </xdr:from>
    <xdr:to>
      <xdr:col>1</xdr:col>
      <xdr:colOff>257175</xdr:colOff>
      <xdr:row>117</xdr:row>
      <xdr:rowOff>133350</xdr:rowOff>
    </xdr:to>
    <xdr:pic>
      <xdr:nvPicPr>
        <xdr:cNvPr id="56" name="Obraz 55" descr="https://web.archive.org/web/20200418061612im_/http:/www.deagel.com/img/flags/c0191.png"/>
        <xdr:cNvPicPr>
          <a:picLocks noChangeAspect="1" noChangeArrowheads="1"/>
        </xdr:cNvPicPr>
      </xdr:nvPicPr>
      <xdr:blipFill>
        <a:blip xmlns:r="http://schemas.openxmlformats.org/officeDocument/2006/relationships" r:embed="rId56">
          <a:extLst>
            <a:ext uri="{28A0092B-C50C-407E-A947-70E740481C1C}">
              <a14:useLocalDpi xmlns:a14="http://schemas.microsoft.com/office/drawing/2010/main" val="0"/>
            </a:ext>
          </a:extLst>
        </a:blip>
        <a:srcRect/>
        <a:stretch>
          <a:fillRect/>
        </a:stretch>
      </xdr:blipFill>
      <xdr:spPr bwMode="auto">
        <a:xfrm>
          <a:off x="609600" y="2338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119</xdr:row>
      <xdr:rowOff>0</xdr:rowOff>
    </xdr:from>
    <xdr:to>
      <xdr:col>1</xdr:col>
      <xdr:colOff>257175</xdr:colOff>
      <xdr:row>119</xdr:row>
      <xdr:rowOff>133350</xdr:rowOff>
    </xdr:to>
    <xdr:pic>
      <xdr:nvPicPr>
        <xdr:cNvPr id="57" name="Obraz 56" descr="https://web.archive.org/web/20200418061612im_/http:/www.deagel.com/img/flags/c0067.png"/>
        <xdr:cNvPicPr>
          <a:picLocks noChangeAspect="1" noChangeArrowheads="1"/>
        </xdr:cNvPicPr>
      </xdr:nvPicPr>
      <xdr:blipFill>
        <a:blip xmlns:r="http://schemas.openxmlformats.org/officeDocument/2006/relationships" r:embed="rId57">
          <a:extLst>
            <a:ext uri="{28A0092B-C50C-407E-A947-70E740481C1C}">
              <a14:useLocalDpi xmlns:a14="http://schemas.microsoft.com/office/drawing/2010/main" val="0"/>
            </a:ext>
          </a:extLst>
        </a:blip>
        <a:srcRect/>
        <a:stretch>
          <a:fillRect/>
        </a:stretch>
      </xdr:blipFill>
      <xdr:spPr bwMode="auto">
        <a:xfrm>
          <a:off x="609600" y="2376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121</xdr:row>
      <xdr:rowOff>0</xdr:rowOff>
    </xdr:from>
    <xdr:to>
      <xdr:col>1</xdr:col>
      <xdr:colOff>257175</xdr:colOff>
      <xdr:row>121</xdr:row>
      <xdr:rowOff>133350</xdr:rowOff>
    </xdr:to>
    <xdr:pic>
      <xdr:nvPicPr>
        <xdr:cNvPr id="58" name="Obraz 57" descr="https://web.archive.org/web/20200418061612im_/http:/www.deagel.com/img/flags/c0070.png"/>
        <xdr:cNvPicPr>
          <a:picLocks noChangeAspect="1" noChangeArrowheads="1"/>
        </xdr:cNvPicPr>
      </xdr:nvPicPr>
      <xdr:blipFill>
        <a:blip xmlns:r="http://schemas.openxmlformats.org/officeDocument/2006/relationships" r:embed="rId58">
          <a:extLst>
            <a:ext uri="{28A0092B-C50C-407E-A947-70E740481C1C}">
              <a14:useLocalDpi xmlns:a14="http://schemas.microsoft.com/office/drawing/2010/main" val="0"/>
            </a:ext>
          </a:extLst>
        </a:blip>
        <a:srcRect/>
        <a:stretch>
          <a:fillRect/>
        </a:stretch>
      </xdr:blipFill>
      <xdr:spPr bwMode="auto">
        <a:xfrm>
          <a:off x="609600" y="2414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123</xdr:row>
      <xdr:rowOff>0</xdr:rowOff>
    </xdr:from>
    <xdr:to>
      <xdr:col>1</xdr:col>
      <xdr:colOff>257175</xdr:colOff>
      <xdr:row>123</xdr:row>
      <xdr:rowOff>133350</xdr:rowOff>
    </xdr:to>
    <xdr:pic>
      <xdr:nvPicPr>
        <xdr:cNvPr id="59" name="Obraz 58" descr="https://web.archive.org/web/20200418061612im_/http:/www.deagel.com/img/flags/c0071.png"/>
        <xdr:cNvPicPr>
          <a:picLocks noChangeAspect="1" noChangeArrowheads="1"/>
        </xdr:cNvPicPr>
      </xdr:nvPicPr>
      <xdr:blipFill>
        <a:blip xmlns:r="http://schemas.openxmlformats.org/officeDocument/2006/relationships" r:embed="rId59">
          <a:extLst>
            <a:ext uri="{28A0092B-C50C-407E-A947-70E740481C1C}">
              <a14:useLocalDpi xmlns:a14="http://schemas.microsoft.com/office/drawing/2010/main" val="0"/>
            </a:ext>
          </a:extLst>
        </a:blip>
        <a:srcRect/>
        <a:stretch>
          <a:fillRect/>
        </a:stretch>
      </xdr:blipFill>
      <xdr:spPr bwMode="auto">
        <a:xfrm>
          <a:off x="609600" y="2452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125</xdr:row>
      <xdr:rowOff>0</xdr:rowOff>
    </xdr:from>
    <xdr:to>
      <xdr:col>1</xdr:col>
      <xdr:colOff>257175</xdr:colOff>
      <xdr:row>125</xdr:row>
      <xdr:rowOff>133350</xdr:rowOff>
    </xdr:to>
    <xdr:pic>
      <xdr:nvPicPr>
        <xdr:cNvPr id="60" name="Obraz 59" descr="https://web.archive.org/web/20200418061612im_/http:/www.deagel.com/img/flags/c0072.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2490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127</xdr:row>
      <xdr:rowOff>0</xdr:rowOff>
    </xdr:from>
    <xdr:to>
      <xdr:col>1</xdr:col>
      <xdr:colOff>257175</xdr:colOff>
      <xdr:row>127</xdr:row>
      <xdr:rowOff>133350</xdr:rowOff>
    </xdr:to>
    <xdr:pic>
      <xdr:nvPicPr>
        <xdr:cNvPr id="61" name="Obraz 60" descr="https://web.archive.org/web/20200418061612im_/http:/www.deagel.com/img/flags/c0075.png"/>
        <xdr:cNvPicPr>
          <a:picLocks noChangeAspect="1" noChangeArrowheads="1"/>
        </xdr:cNvPicPr>
      </xdr:nvPicPr>
      <xdr:blipFill>
        <a:blip xmlns:r="http://schemas.openxmlformats.org/officeDocument/2006/relationships" r:embed="rId61">
          <a:extLst>
            <a:ext uri="{28A0092B-C50C-407E-A947-70E740481C1C}">
              <a14:useLocalDpi xmlns:a14="http://schemas.microsoft.com/office/drawing/2010/main" val="0"/>
            </a:ext>
          </a:extLst>
        </a:blip>
        <a:srcRect/>
        <a:stretch>
          <a:fillRect/>
        </a:stretch>
      </xdr:blipFill>
      <xdr:spPr bwMode="auto">
        <a:xfrm>
          <a:off x="609600" y="2528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129</xdr:row>
      <xdr:rowOff>0</xdr:rowOff>
    </xdr:from>
    <xdr:to>
      <xdr:col>1</xdr:col>
      <xdr:colOff>257175</xdr:colOff>
      <xdr:row>129</xdr:row>
      <xdr:rowOff>133350</xdr:rowOff>
    </xdr:to>
    <xdr:pic>
      <xdr:nvPicPr>
        <xdr:cNvPr id="62" name="Obraz 61" descr="https://web.archive.org/web/20200418061612im_/http:/www.deagel.com/img/flags/c0076.png"/>
        <xdr:cNvPicPr>
          <a:picLocks noChangeAspect="1" noChangeArrowheads="1"/>
        </xdr:cNvPicPr>
      </xdr:nvPicPr>
      <xdr:blipFill>
        <a:blip xmlns:r="http://schemas.openxmlformats.org/officeDocument/2006/relationships" r:embed="rId62">
          <a:extLst>
            <a:ext uri="{28A0092B-C50C-407E-A947-70E740481C1C}">
              <a14:useLocalDpi xmlns:a14="http://schemas.microsoft.com/office/drawing/2010/main" val="0"/>
            </a:ext>
          </a:extLst>
        </a:blip>
        <a:srcRect/>
        <a:stretch>
          <a:fillRect/>
        </a:stretch>
      </xdr:blipFill>
      <xdr:spPr bwMode="auto">
        <a:xfrm>
          <a:off x="609600" y="2566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131</xdr:row>
      <xdr:rowOff>0</xdr:rowOff>
    </xdr:from>
    <xdr:to>
      <xdr:col>1</xdr:col>
      <xdr:colOff>257175</xdr:colOff>
      <xdr:row>131</xdr:row>
      <xdr:rowOff>133350</xdr:rowOff>
    </xdr:to>
    <xdr:pic>
      <xdr:nvPicPr>
        <xdr:cNvPr id="63" name="Obraz 62" descr="https://web.archive.org/web/20200425052833im_/http:/www.deagel.com/img/flags/c0077.png"/>
        <xdr:cNvPicPr>
          <a:picLocks noChangeAspect="1" noChangeArrowheads="1"/>
        </xdr:cNvPicPr>
      </xdr:nvPicPr>
      <xdr:blipFill>
        <a:blip xmlns:r="http://schemas.openxmlformats.org/officeDocument/2006/relationships" r:embed="rId63">
          <a:extLst>
            <a:ext uri="{28A0092B-C50C-407E-A947-70E740481C1C}">
              <a14:useLocalDpi xmlns:a14="http://schemas.microsoft.com/office/drawing/2010/main" val="0"/>
            </a:ext>
          </a:extLst>
        </a:blip>
        <a:srcRect/>
        <a:stretch>
          <a:fillRect/>
        </a:stretch>
      </xdr:blipFill>
      <xdr:spPr bwMode="auto">
        <a:xfrm>
          <a:off x="609600" y="2605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133</xdr:row>
      <xdr:rowOff>0</xdr:rowOff>
    </xdr:from>
    <xdr:to>
      <xdr:col>1</xdr:col>
      <xdr:colOff>257175</xdr:colOff>
      <xdr:row>133</xdr:row>
      <xdr:rowOff>133350</xdr:rowOff>
    </xdr:to>
    <xdr:pic>
      <xdr:nvPicPr>
        <xdr:cNvPr id="64" name="Obraz 63" descr="https://web.archive.org/web/20200425052833im_/http:/www.deagel.com/img/flags/c0078.png"/>
        <xdr:cNvPicPr>
          <a:picLocks noChangeAspect="1" noChangeArrowheads="1"/>
        </xdr:cNvPicPr>
      </xdr:nvPicPr>
      <xdr:blipFill>
        <a:blip xmlns:r="http://schemas.openxmlformats.org/officeDocument/2006/relationships" r:embed="rId64">
          <a:extLst>
            <a:ext uri="{28A0092B-C50C-407E-A947-70E740481C1C}">
              <a14:useLocalDpi xmlns:a14="http://schemas.microsoft.com/office/drawing/2010/main" val="0"/>
            </a:ext>
          </a:extLst>
        </a:blip>
        <a:srcRect/>
        <a:stretch>
          <a:fillRect/>
        </a:stretch>
      </xdr:blipFill>
      <xdr:spPr bwMode="auto">
        <a:xfrm>
          <a:off x="609600" y="2643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135</xdr:row>
      <xdr:rowOff>0</xdr:rowOff>
    </xdr:from>
    <xdr:to>
      <xdr:col>1</xdr:col>
      <xdr:colOff>257175</xdr:colOff>
      <xdr:row>135</xdr:row>
      <xdr:rowOff>133350</xdr:rowOff>
    </xdr:to>
    <xdr:pic>
      <xdr:nvPicPr>
        <xdr:cNvPr id="65" name="Obraz 64" descr="https://web.archive.org/web/20200425052833im_/http:/www.deagel.com/img/flags/c0079.png"/>
        <xdr:cNvPicPr>
          <a:picLocks noChangeAspect="1" noChangeArrowheads="1"/>
        </xdr:cNvPicPr>
      </xdr:nvPicPr>
      <xdr:blipFill>
        <a:blip xmlns:r="http://schemas.openxmlformats.org/officeDocument/2006/relationships" r:embed="rId65">
          <a:extLst>
            <a:ext uri="{28A0092B-C50C-407E-A947-70E740481C1C}">
              <a14:useLocalDpi xmlns:a14="http://schemas.microsoft.com/office/drawing/2010/main" val="0"/>
            </a:ext>
          </a:extLst>
        </a:blip>
        <a:srcRect/>
        <a:stretch>
          <a:fillRect/>
        </a:stretch>
      </xdr:blipFill>
      <xdr:spPr bwMode="auto">
        <a:xfrm>
          <a:off x="609600" y="2681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137</xdr:row>
      <xdr:rowOff>0</xdr:rowOff>
    </xdr:from>
    <xdr:to>
      <xdr:col>1</xdr:col>
      <xdr:colOff>257175</xdr:colOff>
      <xdr:row>137</xdr:row>
      <xdr:rowOff>133350</xdr:rowOff>
    </xdr:to>
    <xdr:pic>
      <xdr:nvPicPr>
        <xdr:cNvPr id="66" name="Obraz 65" descr="https://web.archive.org/web/20200425052833im_/http:/www.deagel.com/img/flags/c0081.png"/>
        <xdr:cNvPicPr>
          <a:picLocks noChangeAspect="1" noChangeArrowheads="1"/>
        </xdr:cNvPicPr>
      </xdr:nvPicPr>
      <xdr:blipFill>
        <a:blip xmlns:r="http://schemas.openxmlformats.org/officeDocument/2006/relationships" r:embed="rId66">
          <a:extLst>
            <a:ext uri="{28A0092B-C50C-407E-A947-70E740481C1C}">
              <a14:useLocalDpi xmlns:a14="http://schemas.microsoft.com/office/drawing/2010/main" val="0"/>
            </a:ext>
          </a:extLst>
        </a:blip>
        <a:srcRect/>
        <a:stretch>
          <a:fillRect/>
        </a:stretch>
      </xdr:blipFill>
      <xdr:spPr bwMode="auto">
        <a:xfrm>
          <a:off x="609600" y="2719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139</xdr:row>
      <xdr:rowOff>0</xdr:rowOff>
    </xdr:from>
    <xdr:to>
      <xdr:col>1</xdr:col>
      <xdr:colOff>257175</xdr:colOff>
      <xdr:row>139</xdr:row>
      <xdr:rowOff>133350</xdr:rowOff>
    </xdr:to>
    <xdr:pic>
      <xdr:nvPicPr>
        <xdr:cNvPr id="67" name="Obraz 66" descr="https://web.archive.org/web/20200425052833im_/http:/www.deagel.com/img/flags/c0083.png"/>
        <xdr:cNvPicPr>
          <a:picLocks noChangeAspect="1" noChangeArrowheads="1"/>
        </xdr:cNvPicPr>
      </xdr:nvPicPr>
      <xdr:blipFill>
        <a:blip xmlns:r="http://schemas.openxmlformats.org/officeDocument/2006/relationships" r:embed="rId67">
          <a:extLst>
            <a:ext uri="{28A0092B-C50C-407E-A947-70E740481C1C}">
              <a14:useLocalDpi xmlns:a14="http://schemas.microsoft.com/office/drawing/2010/main" val="0"/>
            </a:ext>
          </a:extLst>
        </a:blip>
        <a:srcRect/>
        <a:stretch>
          <a:fillRect/>
        </a:stretch>
      </xdr:blipFill>
      <xdr:spPr bwMode="auto">
        <a:xfrm>
          <a:off x="609600" y="2757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141</xdr:row>
      <xdr:rowOff>0</xdr:rowOff>
    </xdr:from>
    <xdr:to>
      <xdr:col>1</xdr:col>
      <xdr:colOff>257175</xdr:colOff>
      <xdr:row>141</xdr:row>
      <xdr:rowOff>133350</xdr:rowOff>
    </xdr:to>
    <xdr:pic>
      <xdr:nvPicPr>
        <xdr:cNvPr id="68" name="Obraz 67" descr="https://web.archive.org/web/20200425052833im_/http:/www.deagel.com/img/flags/c0086.png"/>
        <xdr:cNvPicPr>
          <a:picLocks noChangeAspect="1" noChangeArrowheads="1"/>
        </xdr:cNvPicPr>
      </xdr:nvPicPr>
      <xdr:blipFill>
        <a:blip xmlns:r="http://schemas.openxmlformats.org/officeDocument/2006/relationships" r:embed="rId68">
          <a:extLst>
            <a:ext uri="{28A0092B-C50C-407E-A947-70E740481C1C}">
              <a14:useLocalDpi xmlns:a14="http://schemas.microsoft.com/office/drawing/2010/main" val="0"/>
            </a:ext>
          </a:extLst>
        </a:blip>
        <a:srcRect/>
        <a:stretch>
          <a:fillRect/>
        </a:stretch>
      </xdr:blipFill>
      <xdr:spPr bwMode="auto">
        <a:xfrm>
          <a:off x="609600" y="2795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143</xdr:row>
      <xdr:rowOff>0</xdr:rowOff>
    </xdr:from>
    <xdr:to>
      <xdr:col>1</xdr:col>
      <xdr:colOff>257175</xdr:colOff>
      <xdr:row>143</xdr:row>
      <xdr:rowOff>133350</xdr:rowOff>
    </xdr:to>
    <xdr:pic>
      <xdr:nvPicPr>
        <xdr:cNvPr id="69" name="Obraz 68" descr="https://web.archive.org/web/20200425052833im_/http:/www.deagel.com/img/flags/c0088.png"/>
        <xdr:cNvPicPr>
          <a:picLocks noChangeAspect="1" noChangeArrowheads="1"/>
        </xdr:cNvPicPr>
      </xdr:nvPicPr>
      <xdr:blipFill>
        <a:blip xmlns:r="http://schemas.openxmlformats.org/officeDocument/2006/relationships" r:embed="rId69">
          <a:extLst>
            <a:ext uri="{28A0092B-C50C-407E-A947-70E740481C1C}">
              <a14:useLocalDpi xmlns:a14="http://schemas.microsoft.com/office/drawing/2010/main" val="0"/>
            </a:ext>
          </a:extLst>
        </a:blip>
        <a:srcRect/>
        <a:stretch>
          <a:fillRect/>
        </a:stretch>
      </xdr:blipFill>
      <xdr:spPr bwMode="auto">
        <a:xfrm>
          <a:off x="609600" y="2833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145</xdr:row>
      <xdr:rowOff>0</xdr:rowOff>
    </xdr:from>
    <xdr:to>
      <xdr:col>1</xdr:col>
      <xdr:colOff>257175</xdr:colOff>
      <xdr:row>145</xdr:row>
      <xdr:rowOff>133350</xdr:rowOff>
    </xdr:to>
    <xdr:pic>
      <xdr:nvPicPr>
        <xdr:cNvPr id="70" name="Obraz 69" descr="https://web.archive.org/web/20200425052833im_/http:/www.deagel.com/img/flags/c0089.png"/>
        <xdr:cNvPicPr>
          <a:picLocks noChangeAspect="1" noChangeArrowheads="1"/>
        </xdr:cNvPicPr>
      </xdr:nvPicPr>
      <xdr:blipFill>
        <a:blip xmlns:r="http://schemas.openxmlformats.org/officeDocument/2006/relationships" r:embed="rId70">
          <a:extLst>
            <a:ext uri="{28A0092B-C50C-407E-A947-70E740481C1C}">
              <a14:useLocalDpi xmlns:a14="http://schemas.microsoft.com/office/drawing/2010/main" val="0"/>
            </a:ext>
          </a:extLst>
        </a:blip>
        <a:srcRect/>
        <a:stretch>
          <a:fillRect/>
        </a:stretch>
      </xdr:blipFill>
      <xdr:spPr bwMode="auto">
        <a:xfrm>
          <a:off x="609600" y="2871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147</xdr:row>
      <xdr:rowOff>0</xdr:rowOff>
    </xdr:from>
    <xdr:to>
      <xdr:col>1</xdr:col>
      <xdr:colOff>257175</xdr:colOff>
      <xdr:row>147</xdr:row>
      <xdr:rowOff>133350</xdr:rowOff>
    </xdr:to>
    <xdr:pic>
      <xdr:nvPicPr>
        <xdr:cNvPr id="71" name="Obraz 70" descr="https://web.archive.org/web/20200425052833im_/http:/www.deagel.com/img/flags/c0090.png"/>
        <xdr:cNvPicPr>
          <a:picLocks noChangeAspect="1" noChangeArrowheads="1"/>
        </xdr:cNvPicPr>
      </xdr:nvPicPr>
      <xdr:blipFill>
        <a:blip xmlns:r="http://schemas.openxmlformats.org/officeDocument/2006/relationships" r:embed="rId71">
          <a:extLst>
            <a:ext uri="{28A0092B-C50C-407E-A947-70E740481C1C}">
              <a14:useLocalDpi xmlns:a14="http://schemas.microsoft.com/office/drawing/2010/main" val="0"/>
            </a:ext>
          </a:extLst>
        </a:blip>
        <a:srcRect/>
        <a:stretch>
          <a:fillRect/>
        </a:stretch>
      </xdr:blipFill>
      <xdr:spPr bwMode="auto">
        <a:xfrm>
          <a:off x="609600" y="2909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149</xdr:row>
      <xdr:rowOff>0</xdr:rowOff>
    </xdr:from>
    <xdr:to>
      <xdr:col>1</xdr:col>
      <xdr:colOff>257175</xdr:colOff>
      <xdr:row>149</xdr:row>
      <xdr:rowOff>133350</xdr:rowOff>
    </xdr:to>
    <xdr:pic>
      <xdr:nvPicPr>
        <xdr:cNvPr id="72" name="Obraz 71" descr="https://web.archive.org/web/20200425052833im_/http:/www.deagel.com/img/flags/c0091.png"/>
        <xdr:cNvPicPr>
          <a:picLocks noChangeAspect="1" noChangeArrowheads="1"/>
        </xdr:cNvPicPr>
      </xdr:nvPicPr>
      <xdr:blipFill>
        <a:blip xmlns:r="http://schemas.openxmlformats.org/officeDocument/2006/relationships" r:embed="rId72">
          <a:extLst>
            <a:ext uri="{28A0092B-C50C-407E-A947-70E740481C1C}">
              <a14:useLocalDpi xmlns:a14="http://schemas.microsoft.com/office/drawing/2010/main" val="0"/>
            </a:ext>
          </a:extLst>
        </a:blip>
        <a:srcRect/>
        <a:stretch>
          <a:fillRect/>
        </a:stretch>
      </xdr:blipFill>
      <xdr:spPr bwMode="auto">
        <a:xfrm>
          <a:off x="609600" y="2947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151</xdr:row>
      <xdr:rowOff>0</xdr:rowOff>
    </xdr:from>
    <xdr:to>
      <xdr:col>1</xdr:col>
      <xdr:colOff>257175</xdr:colOff>
      <xdr:row>151</xdr:row>
      <xdr:rowOff>133350</xdr:rowOff>
    </xdr:to>
    <xdr:pic>
      <xdr:nvPicPr>
        <xdr:cNvPr id="73" name="Obraz 72" descr="https://web.archive.org/web/20200425052833im_/http:/www.deagel.com/img/flags/c0092.png"/>
        <xdr:cNvPicPr>
          <a:picLocks noChangeAspect="1" noChangeArrowheads="1"/>
        </xdr:cNvPicPr>
      </xdr:nvPicPr>
      <xdr:blipFill>
        <a:blip xmlns:r="http://schemas.openxmlformats.org/officeDocument/2006/relationships" r:embed="rId73">
          <a:extLst>
            <a:ext uri="{28A0092B-C50C-407E-A947-70E740481C1C}">
              <a14:useLocalDpi xmlns:a14="http://schemas.microsoft.com/office/drawing/2010/main" val="0"/>
            </a:ext>
          </a:extLst>
        </a:blip>
        <a:srcRect/>
        <a:stretch>
          <a:fillRect/>
        </a:stretch>
      </xdr:blipFill>
      <xdr:spPr bwMode="auto">
        <a:xfrm>
          <a:off x="609600" y="2986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153</xdr:row>
      <xdr:rowOff>0</xdr:rowOff>
    </xdr:from>
    <xdr:to>
      <xdr:col>1</xdr:col>
      <xdr:colOff>257175</xdr:colOff>
      <xdr:row>153</xdr:row>
      <xdr:rowOff>133350</xdr:rowOff>
    </xdr:to>
    <xdr:pic>
      <xdr:nvPicPr>
        <xdr:cNvPr id="74" name="Obraz 73" descr="https://web.archive.org/web/20200425052833im_/http:/www.deagel.com/img/flags/c0093.png"/>
        <xdr:cNvPicPr>
          <a:picLocks noChangeAspect="1" noChangeArrowheads="1"/>
        </xdr:cNvPicPr>
      </xdr:nvPicPr>
      <xdr:blipFill>
        <a:blip xmlns:r="http://schemas.openxmlformats.org/officeDocument/2006/relationships" r:embed="rId74">
          <a:extLst>
            <a:ext uri="{28A0092B-C50C-407E-A947-70E740481C1C}">
              <a14:useLocalDpi xmlns:a14="http://schemas.microsoft.com/office/drawing/2010/main" val="0"/>
            </a:ext>
          </a:extLst>
        </a:blip>
        <a:srcRect/>
        <a:stretch>
          <a:fillRect/>
        </a:stretch>
      </xdr:blipFill>
      <xdr:spPr bwMode="auto">
        <a:xfrm>
          <a:off x="609600" y="3024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155</xdr:row>
      <xdr:rowOff>0</xdr:rowOff>
    </xdr:from>
    <xdr:to>
      <xdr:col>1</xdr:col>
      <xdr:colOff>257175</xdr:colOff>
      <xdr:row>155</xdr:row>
      <xdr:rowOff>133350</xdr:rowOff>
    </xdr:to>
    <xdr:pic>
      <xdr:nvPicPr>
        <xdr:cNvPr id="75" name="Obraz 74" descr="https://web.archive.org/web/20200425052833im_/http:/www.deagel.com/img/flags/c0094.png"/>
        <xdr:cNvPicPr>
          <a:picLocks noChangeAspect="1" noChangeArrowheads="1"/>
        </xdr:cNvPicPr>
      </xdr:nvPicPr>
      <xdr:blipFill>
        <a:blip xmlns:r="http://schemas.openxmlformats.org/officeDocument/2006/relationships" r:embed="rId75">
          <a:extLst>
            <a:ext uri="{28A0092B-C50C-407E-A947-70E740481C1C}">
              <a14:useLocalDpi xmlns:a14="http://schemas.microsoft.com/office/drawing/2010/main" val="0"/>
            </a:ext>
          </a:extLst>
        </a:blip>
        <a:srcRect/>
        <a:stretch>
          <a:fillRect/>
        </a:stretch>
      </xdr:blipFill>
      <xdr:spPr bwMode="auto">
        <a:xfrm>
          <a:off x="609600" y="3062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157</xdr:row>
      <xdr:rowOff>0</xdr:rowOff>
    </xdr:from>
    <xdr:to>
      <xdr:col>1</xdr:col>
      <xdr:colOff>257175</xdr:colOff>
      <xdr:row>157</xdr:row>
      <xdr:rowOff>133350</xdr:rowOff>
    </xdr:to>
    <xdr:pic>
      <xdr:nvPicPr>
        <xdr:cNvPr id="76" name="Obraz 75" descr="https://web.archive.org/web/20200425052833im_/http:/www.deagel.com/img/flags/c0095.png"/>
        <xdr:cNvPicPr>
          <a:picLocks noChangeAspect="1" noChangeArrowheads="1"/>
        </xdr:cNvPicPr>
      </xdr:nvPicPr>
      <xdr:blipFill>
        <a:blip xmlns:r="http://schemas.openxmlformats.org/officeDocument/2006/relationships" r:embed="rId76">
          <a:extLst>
            <a:ext uri="{28A0092B-C50C-407E-A947-70E740481C1C}">
              <a14:useLocalDpi xmlns:a14="http://schemas.microsoft.com/office/drawing/2010/main" val="0"/>
            </a:ext>
          </a:extLst>
        </a:blip>
        <a:srcRect/>
        <a:stretch>
          <a:fillRect/>
        </a:stretch>
      </xdr:blipFill>
      <xdr:spPr bwMode="auto">
        <a:xfrm>
          <a:off x="609600" y="3100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159</xdr:row>
      <xdr:rowOff>0</xdr:rowOff>
    </xdr:from>
    <xdr:to>
      <xdr:col>1</xdr:col>
      <xdr:colOff>257175</xdr:colOff>
      <xdr:row>159</xdr:row>
      <xdr:rowOff>133350</xdr:rowOff>
    </xdr:to>
    <xdr:pic>
      <xdr:nvPicPr>
        <xdr:cNvPr id="77" name="Obraz 76" descr="https://web.archive.org/web/20200425052833im_/http:/www.deagel.com/img/flags/c0096.png"/>
        <xdr:cNvPicPr>
          <a:picLocks noChangeAspect="1" noChangeArrowheads="1"/>
        </xdr:cNvPicPr>
      </xdr:nvPicPr>
      <xdr:blipFill>
        <a:blip xmlns:r="http://schemas.openxmlformats.org/officeDocument/2006/relationships" r:embed="rId77">
          <a:extLst>
            <a:ext uri="{28A0092B-C50C-407E-A947-70E740481C1C}">
              <a14:useLocalDpi xmlns:a14="http://schemas.microsoft.com/office/drawing/2010/main" val="0"/>
            </a:ext>
          </a:extLst>
        </a:blip>
        <a:srcRect/>
        <a:stretch>
          <a:fillRect/>
        </a:stretch>
      </xdr:blipFill>
      <xdr:spPr bwMode="auto">
        <a:xfrm>
          <a:off x="609600" y="3138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161</xdr:row>
      <xdr:rowOff>0</xdr:rowOff>
    </xdr:from>
    <xdr:to>
      <xdr:col>1</xdr:col>
      <xdr:colOff>257175</xdr:colOff>
      <xdr:row>161</xdr:row>
      <xdr:rowOff>133350</xdr:rowOff>
    </xdr:to>
    <xdr:pic>
      <xdr:nvPicPr>
        <xdr:cNvPr id="78" name="Obraz 77" descr="https://web.archive.org/web/20200425052833im_/http:/www.deagel.com/img/flags/c0097.png"/>
        <xdr:cNvPicPr>
          <a:picLocks noChangeAspect="1" noChangeArrowheads="1"/>
        </xdr:cNvPicPr>
      </xdr:nvPicPr>
      <xdr:blipFill>
        <a:blip xmlns:r="http://schemas.openxmlformats.org/officeDocument/2006/relationships" r:embed="rId78">
          <a:extLst>
            <a:ext uri="{28A0092B-C50C-407E-A947-70E740481C1C}">
              <a14:useLocalDpi xmlns:a14="http://schemas.microsoft.com/office/drawing/2010/main" val="0"/>
            </a:ext>
          </a:extLst>
        </a:blip>
        <a:srcRect/>
        <a:stretch>
          <a:fillRect/>
        </a:stretch>
      </xdr:blipFill>
      <xdr:spPr bwMode="auto">
        <a:xfrm>
          <a:off x="609600" y="3176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163</xdr:row>
      <xdr:rowOff>0</xdr:rowOff>
    </xdr:from>
    <xdr:to>
      <xdr:col>1</xdr:col>
      <xdr:colOff>257175</xdr:colOff>
      <xdr:row>163</xdr:row>
      <xdr:rowOff>133350</xdr:rowOff>
    </xdr:to>
    <xdr:pic>
      <xdr:nvPicPr>
        <xdr:cNvPr id="79" name="Obraz 78" descr="https://web.archive.org/web/20200425052833im_/http:/www.deagel.com/img/flags/c0098.png"/>
        <xdr:cNvPicPr>
          <a:picLocks noChangeAspect="1" noChangeArrowheads="1"/>
        </xdr:cNvPicPr>
      </xdr:nvPicPr>
      <xdr:blipFill>
        <a:blip xmlns:r="http://schemas.openxmlformats.org/officeDocument/2006/relationships" r:embed="rId79">
          <a:extLst>
            <a:ext uri="{28A0092B-C50C-407E-A947-70E740481C1C}">
              <a14:useLocalDpi xmlns:a14="http://schemas.microsoft.com/office/drawing/2010/main" val="0"/>
            </a:ext>
          </a:extLst>
        </a:blip>
        <a:srcRect/>
        <a:stretch>
          <a:fillRect/>
        </a:stretch>
      </xdr:blipFill>
      <xdr:spPr bwMode="auto">
        <a:xfrm>
          <a:off x="609600" y="3214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165</xdr:row>
      <xdr:rowOff>0</xdr:rowOff>
    </xdr:from>
    <xdr:to>
      <xdr:col>1</xdr:col>
      <xdr:colOff>257175</xdr:colOff>
      <xdr:row>165</xdr:row>
      <xdr:rowOff>133350</xdr:rowOff>
    </xdr:to>
    <xdr:pic>
      <xdr:nvPicPr>
        <xdr:cNvPr id="80" name="Obraz 79" descr="https://web.archive.org/web/20200425052833im_/http:/www.deagel.com/img/flags/c0099.png"/>
        <xdr:cNvPicPr>
          <a:picLocks noChangeAspect="1" noChangeArrowheads="1"/>
        </xdr:cNvPicPr>
      </xdr:nvPicPr>
      <xdr:blipFill>
        <a:blip xmlns:r="http://schemas.openxmlformats.org/officeDocument/2006/relationships" r:embed="rId80">
          <a:extLst>
            <a:ext uri="{28A0092B-C50C-407E-A947-70E740481C1C}">
              <a14:useLocalDpi xmlns:a14="http://schemas.microsoft.com/office/drawing/2010/main" val="0"/>
            </a:ext>
          </a:extLst>
        </a:blip>
        <a:srcRect/>
        <a:stretch>
          <a:fillRect/>
        </a:stretch>
      </xdr:blipFill>
      <xdr:spPr bwMode="auto">
        <a:xfrm>
          <a:off x="609600" y="3252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167</xdr:row>
      <xdr:rowOff>0</xdr:rowOff>
    </xdr:from>
    <xdr:to>
      <xdr:col>1</xdr:col>
      <xdr:colOff>257175</xdr:colOff>
      <xdr:row>167</xdr:row>
      <xdr:rowOff>133350</xdr:rowOff>
    </xdr:to>
    <xdr:pic>
      <xdr:nvPicPr>
        <xdr:cNvPr id="81" name="Obraz 80" descr="https://web.archive.org/web/20200425052833im_/http:/www.deagel.com/img/flags/c0100.png"/>
        <xdr:cNvPicPr>
          <a:picLocks noChangeAspect="1" noChangeArrowheads="1"/>
        </xdr:cNvPicPr>
      </xdr:nvPicPr>
      <xdr:blipFill>
        <a:blip xmlns:r="http://schemas.openxmlformats.org/officeDocument/2006/relationships" r:embed="rId81">
          <a:extLst>
            <a:ext uri="{28A0092B-C50C-407E-A947-70E740481C1C}">
              <a14:useLocalDpi xmlns:a14="http://schemas.microsoft.com/office/drawing/2010/main" val="0"/>
            </a:ext>
          </a:extLst>
        </a:blip>
        <a:srcRect/>
        <a:stretch>
          <a:fillRect/>
        </a:stretch>
      </xdr:blipFill>
      <xdr:spPr bwMode="auto">
        <a:xfrm>
          <a:off x="609600" y="3290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169</xdr:row>
      <xdr:rowOff>0</xdr:rowOff>
    </xdr:from>
    <xdr:to>
      <xdr:col>1</xdr:col>
      <xdr:colOff>257175</xdr:colOff>
      <xdr:row>169</xdr:row>
      <xdr:rowOff>133350</xdr:rowOff>
    </xdr:to>
    <xdr:pic>
      <xdr:nvPicPr>
        <xdr:cNvPr id="82" name="Obraz 81" descr="https://web.archive.org/web/20200425052833im_/http:/www.deagel.com/img/flags/c0101.png"/>
        <xdr:cNvPicPr>
          <a:picLocks noChangeAspect="1" noChangeArrowheads="1"/>
        </xdr:cNvPicPr>
      </xdr:nvPicPr>
      <xdr:blipFill>
        <a:blip xmlns:r="http://schemas.openxmlformats.org/officeDocument/2006/relationships" r:embed="rId82">
          <a:extLst>
            <a:ext uri="{28A0092B-C50C-407E-A947-70E740481C1C}">
              <a14:useLocalDpi xmlns:a14="http://schemas.microsoft.com/office/drawing/2010/main" val="0"/>
            </a:ext>
          </a:extLst>
        </a:blip>
        <a:srcRect/>
        <a:stretch>
          <a:fillRect/>
        </a:stretch>
      </xdr:blipFill>
      <xdr:spPr bwMode="auto">
        <a:xfrm>
          <a:off x="609600" y="3328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171</xdr:row>
      <xdr:rowOff>0</xdr:rowOff>
    </xdr:from>
    <xdr:to>
      <xdr:col>1</xdr:col>
      <xdr:colOff>257175</xdr:colOff>
      <xdr:row>171</xdr:row>
      <xdr:rowOff>133350</xdr:rowOff>
    </xdr:to>
    <xdr:pic>
      <xdr:nvPicPr>
        <xdr:cNvPr id="83" name="Obraz 82" descr="https://web.archive.org/web/20200425052833im_/http:/www.deagel.com/img/flags/c0102.png"/>
        <xdr:cNvPicPr>
          <a:picLocks noChangeAspect="1" noChangeArrowheads="1"/>
        </xdr:cNvPicPr>
      </xdr:nvPicPr>
      <xdr:blipFill>
        <a:blip xmlns:r="http://schemas.openxmlformats.org/officeDocument/2006/relationships" r:embed="rId83">
          <a:extLst>
            <a:ext uri="{28A0092B-C50C-407E-A947-70E740481C1C}">
              <a14:useLocalDpi xmlns:a14="http://schemas.microsoft.com/office/drawing/2010/main" val="0"/>
            </a:ext>
          </a:extLst>
        </a:blip>
        <a:srcRect/>
        <a:stretch>
          <a:fillRect/>
        </a:stretch>
      </xdr:blipFill>
      <xdr:spPr bwMode="auto">
        <a:xfrm>
          <a:off x="609600" y="3367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173</xdr:row>
      <xdr:rowOff>0</xdr:rowOff>
    </xdr:from>
    <xdr:to>
      <xdr:col>1</xdr:col>
      <xdr:colOff>257175</xdr:colOff>
      <xdr:row>173</xdr:row>
      <xdr:rowOff>133350</xdr:rowOff>
    </xdr:to>
    <xdr:pic>
      <xdr:nvPicPr>
        <xdr:cNvPr id="84" name="Obraz 83" descr="https://web.archive.org/web/20200425052833im_/http:/www.deagel.com/img/flags/c0103.png"/>
        <xdr:cNvPicPr>
          <a:picLocks noChangeAspect="1" noChangeArrowheads="1"/>
        </xdr:cNvPicPr>
      </xdr:nvPicPr>
      <xdr:blipFill>
        <a:blip xmlns:r="http://schemas.openxmlformats.org/officeDocument/2006/relationships" r:embed="rId84">
          <a:extLst>
            <a:ext uri="{28A0092B-C50C-407E-A947-70E740481C1C}">
              <a14:useLocalDpi xmlns:a14="http://schemas.microsoft.com/office/drawing/2010/main" val="0"/>
            </a:ext>
          </a:extLst>
        </a:blip>
        <a:srcRect/>
        <a:stretch>
          <a:fillRect/>
        </a:stretch>
      </xdr:blipFill>
      <xdr:spPr bwMode="auto">
        <a:xfrm>
          <a:off x="609600" y="3405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175</xdr:row>
      <xdr:rowOff>0</xdr:rowOff>
    </xdr:from>
    <xdr:to>
      <xdr:col>1</xdr:col>
      <xdr:colOff>257175</xdr:colOff>
      <xdr:row>175</xdr:row>
      <xdr:rowOff>133350</xdr:rowOff>
    </xdr:to>
    <xdr:pic>
      <xdr:nvPicPr>
        <xdr:cNvPr id="85" name="Obraz 84" descr="https://web.archive.org/web/20200425052833im_/http:/www.deagel.com/img/flags/c0105.png"/>
        <xdr:cNvPicPr>
          <a:picLocks noChangeAspect="1" noChangeArrowheads="1"/>
        </xdr:cNvPicPr>
      </xdr:nvPicPr>
      <xdr:blipFill>
        <a:blip xmlns:r="http://schemas.openxmlformats.org/officeDocument/2006/relationships" r:embed="rId85">
          <a:extLst>
            <a:ext uri="{28A0092B-C50C-407E-A947-70E740481C1C}">
              <a14:useLocalDpi xmlns:a14="http://schemas.microsoft.com/office/drawing/2010/main" val="0"/>
            </a:ext>
          </a:extLst>
        </a:blip>
        <a:srcRect/>
        <a:stretch>
          <a:fillRect/>
        </a:stretch>
      </xdr:blipFill>
      <xdr:spPr bwMode="auto">
        <a:xfrm>
          <a:off x="609600" y="3443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177</xdr:row>
      <xdr:rowOff>0</xdr:rowOff>
    </xdr:from>
    <xdr:to>
      <xdr:col>1</xdr:col>
      <xdr:colOff>257175</xdr:colOff>
      <xdr:row>177</xdr:row>
      <xdr:rowOff>133350</xdr:rowOff>
    </xdr:to>
    <xdr:pic>
      <xdr:nvPicPr>
        <xdr:cNvPr id="86" name="Obraz 85" descr="https://web.archive.org/web/20200425052833im_/http:/www.deagel.com/img/flags/c0106.png"/>
        <xdr:cNvPicPr>
          <a:picLocks noChangeAspect="1" noChangeArrowheads="1"/>
        </xdr:cNvPicPr>
      </xdr:nvPicPr>
      <xdr:blipFill>
        <a:blip xmlns:r="http://schemas.openxmlformats.org/officeDocument/2006/relationships" r:embed="rId86">
          <a:extLst>
            <a:ext uri="{28A0092B-C50C-407E-A947-70E740481C1C}">
              <a14:useLocalDpi xmlns:a14="http://schemas.microsoft.com/office/drawing/2010/main" val="0"/>
            </a:ext>
          </a:extLst>
        </a:blip>
        <a:srcRect/>
        <a:stretch>
          <a:fillRect/>
        </a:stretch>
      </xdr:blipFill>
      <xdr:spPr bwMode="auto">
        <a:xfrm>
          <a:off x="609600" y="3481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179</xdr:row>
      <xdr:rowOff>0</xdr:rowOff>
    </xdr:from>
    <xdr:to>
      <xdr:col>1</xdr:col>
      <xdr:colOff>257175</xdr:colOff>
      <xdr:row>179</xdr:row>
      <xdr:rowOff>133350</xdr:rowOff>
    </xdr:to>
    <xdr:pic>
      <xdr:nvPicPr>
        <xdr:cNvPr id="87" name="Obraz 86" descr="https://web.archive.org/web/20200425052833im_/http:/www.deagel.com/img/flags/c0107.png"/>
        <xdr:cNvPicPr>
          <a:picLocks noChangeAspect="1" noChangeArrowheads="1"/>
        </xdr:cNvPicPr>
      </xdr:nvPicPr>
      <xdr:blipFill>
        <a:blip xmlns:r="http://schemas.openxmlformats.org/officeDocument/2006/relationships" r:embed="rId87">
          <a:extLst>
            <a:ext uri="{28A0092B-C50C-407E-A947-70E740481C1C}">
              <a14:useLocalDpi xmlns:a14="http://schemas.microsoft.com/office/drawing/2010/main" val="0"/>
            </a:ext>
          </a:extLst>
        </a:blip>
        <a:srcRect/>
        <a:stretch>
          <a:fillRect/>
        </a:stretch>
      </xdr:blipFill>
      <xdr:spPr bwMode="auto">
        <a:xfrm>
          <a:off x="609600" y="3519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181</xdr:row>
      <xdr:rowOff>0</xdr:rowOff>
    </xdr:from>
    <xdr:to>
      <xdr:col>1</xdr:col>
      <xdr:colOff>257175</xdr:colOff>
      <xdr:row>181</xdr:row>
      <xdr:rowOff>133350</xdr:rowOff>
    </xdr:to>
    <xdr:pic>
      <xdr:nvPicPr>
        <xdr:cNvPr id="88" name="Obraz 87" descr="https://web.archive.org/web/20200425052833im_/http:/www.deagel.com/img/flags/c0108.png"/>
        <xdr:cNvPicPr>
          <a:picLocks noChangeAspect="1" noChangeArrowheads="1"/>
        </xdr:cNvPicPr>
      </xdr:nvPicPr>
      <xdr:blipFill>
        <a:blip xmlns:r="http://schemas.openxmlformats.org/officeDocument/2006/relationships" r:embed="rId88">
          <a:extLst>
            <a:ext uri="{28A0092B-C50C-407E-A947-70E740481C1C}">
              <a14:useLocalDpi xmlns:a14="http://schemas.microsoft.com/office/drawing/2010/main" val="0"/>
            </a:ext>
          </a:extLst>
        </a:blip>
        <a:srcRect/>
        <a:stretch>
          <a:fillRect/>
        </a:stretch>
      </xdr:blipFill>
      <xdr:spPr bwMode="auto">
        <a:xfrm>
          <a:off x="609600" y="3557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183</xdr:row>
      <xdr:rowOff>0</xdr:rowOff>
    </xdr:from>
    <xdr:to>
      <xdr:col>1</xdr:col>
      <xdr:colOff>257175</xdr:colOff>
      <xdr:row>183</xdr:row>
      <xdr:rowOff>133350</xdr:rowOff>
    </xdr:to>
    <xdr:pic>
      <xdr:nvPicPr>
        <xdr:cNvPr id="89" name="Obraz 88" descr="https://web.archive.org/web/20200425052833im_/http:/www.deagel.com/img/flags/c0111.png"/>
        <xdr:cNvPicPr>
          <a:picLocks noChangeAspect="1" noChangeArrowheads="1"/>
        </xdr:cNvPicPr>
      </xdr:nvPicPr>
      <xdr:blipFill>
        <a:blip xmlns:r="http://schemas.openxmlformats.org/officeDocument/2006/relationships" r:embed="rId89">
          <a:extLst>
            <a:ext uri="{28A0092B-C50C-407E-A947-70E740481C1C}">
              <a14:useLocalDpi xmlns:a14="http://schemas.microsoft.com/office/drawing/2010/main" val="0"/>
            </a:ext>
          </a:extLst>
        </a:blip>
        <a:srcRect/>
        <a:stretch>
          <a:fillRect/>
        </a:stretch>
      </xdr:blipFill>
      <xdr:spPr bwMode="auto">
        <a:xfrm>
          <a:off x="609600" y="3595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185</xdr:row>
      <xdr:rowOff>0</xdr:rowOff>
    </xdr:from>
    <xdr:to>
      <xdr:col>1</xdr:col>
      <xdr:colOff>257175</xdr:colOff>
      <xdr:row>185</xdr:row>
      <xdr:rowOff>133350</xdr:rowOff>
    </xdr:to>
    <xdr:pic>
      <xdr:nvPicPr>
        <xdr:cNvPr id="90" name="Obraz 89" descr="https://web.archive.org/web/20200425052833im_/http:/www.deagel.com/img/flags/c0112.png"/>
        <xdr:cNvPicPr>
          <a:picLocks noChangeAspect="1" noChangeArrowheads="1"/>
        </xdr:cNvPicPr>
      </xdr:nvPicPr>
      <xdr:blipFill>
        <a:blip xmlns:r="http://schemas.openxmlformats.org/officeDocument/2006/relationships" r:embed="rId90">
          <a:extLst>
            <a:ext uri="{28A0092B-C50C-407E-A947-70E740481C1C}">
              <a14:useLocalDpi xmlns:a14="http://schemas.microsoft.com/office/drawing/2010/main" val="0"/>
            </a:ext>
          </a:extLst>
        </a:blip>
        <a:srcRect/>
        <a:stretch>
          <a:fillRect/>
        </a:stretch>
      </xdr:blipFill>
      <xdr:spPr bwMode="auto">
        <a:xfrm>
          <a:off x="609600" y="3633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187</xdr:row>
      <xdr:rowOff>0</xdr:rowOff>
    </xdr:from>
    <xdr:to>
      <xdr:col>1</xdr:col>
      <xdr:colOff>257175</xdr:colOff>
      <xdr:row>187</xdr:row>
      <xdr:rowOff>133350</xdr:rowOff>
    </xdr:to>
    <xdr:pic>
      <xdr:nvPicPr>
        <xdr:cNvPr id="91" name="Obraz 90" descr="https://web.archive.org/web/20200425052833im_/http:/www.deagel.com/img/flags/c0113.png"/>
        <xdr:cNvPicPr>
          <a:picLocks noChangeAspect="1" noChangeArrowheads="1"/>
        </xdr:cNvPicPr>
      </xdr:nvPicPr>
      <xdr:blipFill>
        <a:blip xmlns:r="http://schemas.openxmlformats.org/officeDocument/2006/relationships" r:embed="rId91">
          <a:extLst>
            <a:ext uri="{28A0092B-C50C-407E-A947-70E740481C1C}">
              <a14:useLocalDpi xmlns:a14="http://schemas.microsoft.com/office/drawing/2010/main" val="0"/>
            </a:ext>
          </a:extLst>
        </a:blip>
        <a:srcRect/>
        <a:stretch>
          <a:fillRect/>
        </a:stretch>
      </xdr:blipFill>
      <xdr:spPr bwMode="auto">
        <a:xfrm>
          <a:off x="609600" y="3671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189</xdr:row>
      <xdr:rowOff>0</xdr:rowOff>
    </xdr:from>
    <xdr:to>
      <xdr:col>1</xdr:col>
      <xdr:colOff>257175</xdr:colOff>
      <xdr:row>189</xdr:row>
      <xdr:rowOff>133350</xdr:rowOff>
    </xdr:to>
    <xdr:pic>
      <xdr:nvPicPr>
        <xdr:cNvPr id="92" name="Obraz 91" descr="https://web.archive.org/web/20200425052833im_/http:/www.deagel.com/img/flags/c0114.png"/>
        <xdr:cNvPicPr>
          <a:picLocks noChangeAspect="1" noChangeArrowheads="1"/>
        </xdr:cNvPicPr>
      </xdr:nvPicPr>
      <xdr:blipFill>
        <a:blip xmlns:r="http://schemas.openxmlformats.org/officeDocument/2006/relationships" r:embed="rId92">
          <a:extLst>
            <a:ext uri="{28A0092B-C50C-407E-A947-70E740481C1C}">
              <a14:useLocalDpi xmlns:a14="http://schemas.microsoft.com/office/drawing/2010/main" val="0"/>
            </a:ext>
          </a:extLst>
        </a:blip>
        <a:srcRect/>
        <a:stretch>
          <a:fillRect/>
        </a:stretch>
      </xdr:blipFill>
      <xdr:spPr bwMode="auto">
        <a:xfrm>
          <a:off x="609600" y="3709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191</xdr:row>
      <xdr:rowOff>0</xdr:rowOff>
    </xdr:from>
    <xdr:to>
      <xdr:col>1</xdr:col>
      <xdr:colOff>257175</xdr:colOff>
      <xdr:row>191</xdr:row>
      <xdr:rowOff>133350</xdr:rowOff>
    </xdr:to>
    <xdr:pic>
      <xdr:nvPicPr>
        <xdr:cNvPr id="93" name="Obraz 92" descr="https://web.archive.org/web/20200201063638im_/http:/www.deagel.com/img/flags/c0115.png"/>
        <xdr:cNvPicPr>
          <a:picLocks noChangeAspect="1" noChangeArrowheads="1"/>
        </xdr:cNvPicPr>
      </xdr:nvPicPr>
      <xdr:blipFill>
        <a:blip xmlns:r="http://schemas.openxmlformats.org/officeDocument/2006/relationships" r:embed="rId93">
          <a:extLst>
            <a:ext uri="{28A0092B-C50C-407E-A947-70E740481C1C}">
              <a14:useLocalDpi xmlns:a14="http://schemas.microsoft.com/office/drawing/2010/main" val="0"/>
            </a:ext>
          </a:extLst>
        </a:blip>
        <a:srcRect/>
        <a:stretch>
          <a:fillRect/>
        </a:stretch>
      </xdr:blipFill>
      <xdr:spPr bwMode="auto">
        <a:xfrm>
          <a:off x="609600" y="3748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193</xdr:row>
      <xdr:rowOff>0</xdr:rowOff>
    </xdr:from>
    <xdr:to>
      <xdr:col>1</xdr:col>
      <xdr:colOff>257175</xdr:colOff>
      <xdr:row>193</xdr:row>
      <xdr:rowOff>133350</xdr:rowOff>
    </xdr:to>
    <xdr:pic>
      <xdr:nvPicPr>
        <xdr:cNvPr id="94" name="Obraz 93" descr="https://web.archive.org/web/20200201063638im_/http:/www.deagel.com/img/flags/c0116.png"/>
        <xdr:cNvPicPr>
          <a:picLocks noChangeAspect="1" noChangeArrowheads="1"/>
        </xdr:cNvPicPr>
      </xdr:nvPicPr>
      <xdr:blipFill>
        <a:blip xmlns:r="http://schemas.openxmlformats.org/officeDocument/2006/relationships" r:embed="rId94">
          <a:extLst>
            <a:ext uri="{28A0092B-C50C-407E-A947-70E740481C1C}">
              <a14:useLocalDpi xmlns:a14="http://schemas.microsoft.com/office/drawing/2010/main" val="0"/>
            </a:ext>
          </a:extLst>
        </a:blip>
        <a:srcRect/>
        <a:stretch>
          <a:fillRect/>
        </a:stretch>
      </xdr:blipFill>
      <xdr:spPr bwMode="auto">
        <a:xfrm>
          <a:off x="609600" y="3786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195</xdr:row>
      <xdr:rowOff>0</xdr:rowOff>
    </xdr:from>
    <xdr:to>
      <xdr:col>1</xdr:col>
      <xdr:colOff>257175</xdr:colOff>
      <xdr:row>195</xdr:row>
      <xdr:rowOff>133350</xdr:rowOff>
    </xdr:to>
    <xdr:pic>
      <xdr:nvPicPr>
        <xdr:cNvPr id="95" name="Obraz 94" descr="https://web.archive.org/web/20200201063638im_/http:/www.deagel.com/img/flags/c0117.png"/>
        <xdr:cNvPicPr>
          <a:picLocks noChangeAspect="1" noChangeArrowheads="1"/>
        </xdr:cNvPicPr>
      </xdr:nvPicPr>
      <xdr:blipFill>
        <a:blip xmlns:r="http://schemas.openxmlformats.org/officeDocument/2006/relationships" r:embed="rId95">
          <a:extLst>
            <a:ext uri="{28A0092B-C50C-407E-A947-70E740481C1C}">
              <a14:useLocalDpi xmlns:a14="http://schemas.microsoft.com/office/drawing/2010/main" val="0"/>
            </a:ext>
          </a:extLst>
        </a:blip>
        <a:srcRect/>
        <a:stretch>
          <a:fillRect/>
        </a:stretch>
      </xdr:blipFill>
      <xdr:spPr bwMode="auto">
        <a:xfrm>
          <a:off x="609600" y="3824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197</xdr:row>
      <xdr:rowOff>0</xdr:rowOff>
    </xdr:from>
    <xdr:to>
      <xdr:col>1</xdr:col>
      <xdr:colOff>257175</xdr:colOff>
      <xdr:row>197</xdr:row>
      <xdr:rowOff>133350</xdr:rowOff>
    </xdr:to>
    <xdr:pic>
      <xdr:nvPicPr>
        <xdr:cNvPr id="96" name="Obraz 95" descr="https://web.archive.org/web/20200201063638im_/http:/www.deagel.com/img/flags/c0118.png"/>
        <xdr:cNvPicPr>
          <a:picLocks noChangeAspect="1" noChangeArrowheads="1"/>
        </xdr:cNvPicPr>
      </xdr:nvPicPr>
      <xdr:blipFill>
        <a:blip xmlns:r="http://schemas.openxmlformats.org/officeDocument/2006/relationships" r:embed="rId96">
          <a:extLst>
            <a:ext uri="{28A0092B-C50C-407E-A947-70E740481C1C}">
              <a14:useLocalDpi xmlns:a14="http://schemas.microsoft.com/office/drawing/2010/main" val="0"/>
            </a:ext>
          </a:extLst>
        </a:blip>
        <a:srcRect/>
        <a:stretch>
          <a:fillRect/>
        </a:stretch>
      </xdr:blipFill>
      <xdr:spPr bwMode="auto">
        <a:xfrm>
          <a:off x="609600" y="3862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199</xdr:row>
      <xdr:rowOff>0</xdr:rowOff>
    </xdr:from>
    <xdr:to>
      <xdr:col>1</xdr:col>
      <xdr:colOff>257175</xdr:colOff>
      <xdr:row>199</xdr:row>
      <xdr:rowOff>133350</xdr:rowOff>
    </xdr:to>
    <xdr:pic>
      <xdr:nvPicPr>
        <xdr:cNvPr id="97" name="Obraz 96" descr="https://web.archive.org/web/20200201063638im_/http:/www.deagel.com/img/flags/c0120.png"/>
        <xdr:cNvPicPr>
          <a:picLocks noChangeAspect="1" noChangeArrowheads="1"/>
        </xdr:cNvPicPr>
      </xdr:nvPicPr>
      <xdr:blipFill>
        <a:blip xmlns:r="http://schemas.openxmlformats.org/officeDocument/2006/relationships" r:embed="rId97">
          <a:extLst>
            <a:ext uri="{28A0092B-C50C-407E-A947-70E740481C1C}">
              <a14:useLocalDpi xmlns:a14="http://schemas.microsoft.com/office/drawing/2010/main" val="0"/>
            </a:ext>
          </a:extLst>
        </a:blip>
        <a:srcRect/>
        <a:stretch>
          <a:fillRect/>
        </a:stretch>
      </xdr:blipFill>
      <xdr:spPr bwMode="auto">
        <a:xfrm>
          <a:off x="609600" y="3900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201</xdr:row>
      <xdr:rowOff>0</xdr:rowOff>
    </xdr:from>
    <xdr:to>
      <xdr:col>1</xdr:col>
      <xdr:colOff>257175</xdr:colOff>
      <xdr:row>201</xdr:row>
      <xdr:rowOff>133350</xdr:rowOff>
    </xdr:to>
    <xdr:pic>
      <xdr:nvPicPr>
        <xdr:cNvPr id="98" name="Obraz 97" descr="https://web.archive.org/web/20200201063638im_/http:/www.deagel.com/img/flags/c0121.png"/>
        <xdr:cNvPicPr>
          <a:picLocks noChangeAspect="1" noChangeArrowheads="1"/>
        </xdr:cNvPicPr>
      </xdr:nvPicPr>
      <xdr:blipFill>
        <a:blip xmlns:r="http://schemas.openxmlformats.org/officeDocument/2006/relationships" r:embed="rId98">
          <a:extLst>
            <a:ext uri="{28A0092B-C50C-407E-A947-70E740481C1C}">
              <a14:useLocalDpi xmlns:a14="http://schemas.microsoft.com/office/drawing/2010/main" val="0"/>
            </a:ext>
          </a:extLst>
        </a:blip>
        <a:srcRect/>
        <a:stretch>
          <a:fillRect/>
        </a:stretch>
      </xdr:blipFill>
      <xdr:spPr bwMode="auto">
        <a:xfrm>
          <a:off x="609600" y="3938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203</xdr:row>
      <xdr:rowOff>0</xdr:rowOff>
    </xdr:from>
    <xdr:to>
      <xdr:col>1</xdr:col>
      <xdr:colOff>257175</xdr:colOff>
      <xdr:row>203</xdr:row>
      <xdr:rowOff>133350</xdr:rowOff>
    </xdr:to>
    <xdr:pic>
      <xdr:nvPicPr>
        <xdr:cNvPr id="99" name="Obraz 98" descr="https://web.archive.org/web/20200201063638im_/http:/www.deagel.com/img/flags/c0123.png"/>
        <xdr:cNvPicPr>
          <a:picLocks noChangeAspect="1" noChangeArrowheads="1"/>
        </xdr:cNvPicPr>
      </xdr:nvPicPr>
      <xdr:blipFill>
        <a:blip xmlns:r="http://schemas.openxmlformats.org/officeDocument/2006/relationships" r:embed="rId99">
          <a:extLst>
            <a:ext uri="{28A0092B-C50C-407E-A947-70E740481C1C}">
              <a14:useLocalDpi xmlns:a14="http://schemas.microsoft.com/office/drawing/2010/main" val="0"/>
            </a:ext>
          </a:extLst>
        </a:blip>
        <a:srcRect/>
        <a:stretch>
          <a:fillRect/>
        </a:stretch>
      </xdr:blipFill>
      <xdr:spPr bwMode="auto">
        <a:xfrm>
          <a:off x="609600" y="3976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205</xdr:row>
      <xdr:rowOff>0</xdr:rowOff>
    </xdr:from>
    <xdr:to>
      <xdr:col>1</xdr:col>
      <xdr:colOff>257175</xdr:colOff>
      <xdr:row>205</xdr:row>
      <xdr:rowOff>133350</xdr:rowOff>
    </xdr:to>
    <xdr:pic>
      <xdr:nvPicPr>
        <xdr:cNvPr id="100" name="Obraz 99" descr="https://web.archive.org/web/20200201063638im_/http:/www.deagel.com/img/flags/c0124.png"/>
        <xdr:cNvPicPr>
          <a:picLocks noChangeAspect="1" noChangeArrowheads="1"/>
        </xdr:cNvPicPr>
      </xdr:nvPicPr>
      <xdr:blipFill>
        <a:blip xmlns:r="http://schemas.openxmlformats.org/officeDocument/2006/relationships" r:embed="rId100">
          <a:extLst>
            <a:ext uri="{28A0092B-C50C-407E-A947-70E740481C1C}">
              <a14:useLocalDpi xmlns:a14="http://schemas.microsoft.com/office/drawing/2010/main" val="0"/>
            </a:ext>
          </a:extLst>
        </a:blip>
        <a:srcRect/>
        <a:stretch>
          <a:fillRect/>
        </a:stretch>
      </xdr:blipFill>
      <xdr:spPr bwMode="auto">
        <a:xfrm>
          <a:off x="609600" y="4014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207</xdr:row>
      <xdr:rowOff>0</xdr:rowOff>
    </xdr:from>
    <xdr:to>
      <xdr:col>1</xdr:col>
      <xdr:colOff>257175</xdr:colOff>
      <xdr:row>207</xdr:row>
      <xdr:rowOff>133350</xdr:rowOff>
    </xdr:to>
    <xdr:pic>
      <xdr:nvPicPr>
        <xdr:cNvPr id="101" name="Obraz 100" descr="https://web.archive.org/web/20200201063638im_/http:/www.deagel.com/img/flags/c0125.png"/>
        <xdr:cNvPicPr>
          <a:picLocks noChangeAspect="1" noChangeArrowheads="1"/>
        </xdr:cNvPicPr>
      </xdr:nvPicPr>
      <xdr:blipFill>
        <a:blip xmlns:r="http://schemas.openxmlformats.org/officeDocument/2006/relationships" r:embed="rId101">
          <a:extLst>
            <a:ext uri="{28A0092B-C50C-407E-A947-70E740481C1C}">
              <a14:useLocalDpi xmlns:a14="http://schemas.microsoft.com/office/drawing/2010/main" val="0"/>
            </a:ext>
          </a:extLst>
        </a:blip>
        <a:srcRect/>
        <a:stretch>
          <a:fillRect/>
        </a:stretch>
      </xdr:blipFill>
      <xdr:spPr bwMode="auto">
        <a:xfrm>
          <a:off x="609600" y="4052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209</xdr:row>
      <xdr:rowOff>0</xdr:rowOff>
    </xdr:from>
    <xdr:to>
      <xdr:col>1</xdr:col>
      <xdr:colOff>257175</xdr:colOff>
      <xdr:row>209</xdr:row>
      <xdr:rowOff>133350</xdr:rowOff>
    </xdr:to>
    <xdr:pic>
      <xdr:nvPicPr>
        <xdr:cNvPr id="102" name="Obraz 101" descr="https://web.archive.org/web/20200201063638im_/http:/www.deagel.com/img/flags/c0126.png"/>
        <xdr:cNvPicPr>
          <a:picLocks noChangeAspect="1" noChangeArrowheads="1"/>
        </xdr:cNvPicPr>
      </xdr:nvPicPr>
      <xdr:blipFill>
        <a:blip xmlns:r="http://schemas.openxmlformats.org/officeDocument/2006/relationships" r:embed="rId102">
          <a:extLst>
            <a:ext uri="{28A0092B-C50C-407E-A947-70E740481C1C}">
              <a14:useLocalDpi xmlns:a14="http://schemas.microsoft.com/office/drawing/2010/main" val="0"/>
            </a:ext>
          </a:extLst>
        </a:blip>
        <a:srcRect/>
        <a:stretch>
          <a:fillRect/>
        </a:stretch>
      </xdr:blipFill>
      <xdr:spPr bwMode="auto">
        <a:xfrm>
          <a:off x="609600" y="4090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211</xdr:row>
      <xdr:rowOff>0</xdr:rowOff>
    </xdr:from>
    <xdr:to>
      <xdr:col>1</xdr:col>
      <xdr:colOff>257175</xdr:colOff>
      <xdr:row>211</xdr:row>
      <xdr:rowOff>133350</xdr:rowOff>
    </xdr:to>
    <xdr:pic>
      <xdr:nvPicPr>
        <xdr:cNvPr id="103" name="Obraz 102" descr="https://web.archive.org/web/20200201063638im_/http:/www.deagel.com/img/flags/c0127.png"/>
        <xdr:cNvPicPr>
          <a:picLocks noChangeAspect="1" noChangeArrowheads="1"/>
        </xdr:cNvPicPr>
      </xdr:nvPicPr>
      <xdr:blipFill>
        <a:blip xmlns:r="http://schemas.openxmlformats.org/officeDocument/2006/relationships" r:embed="rId103">
          <a:extLst>
            <a:ext uri="{28A0092B-C50C-407E-A947-70E740481C1C}">
              <a14:useLocalDpi xmlns:a14="http://schemas.microsoft.com/office/drawing/2010/main" val="0"/>
            </a:ext>
          </a:extLst>
        </a:blip>
        <a:srcRect/>
        <a:stretch>
          <a:fillRect/>
        </a:stretch>
      </xdr:blipFill>
      <xdr:spPr bwMode="auto">
        <a:xfrm>
          <a:off x="609600" y="4129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213</xdr:row>
      <xdr:rowOff>0</xdr:rowOff>
    </xdr:from>
    <xdr:to>
      <xdr:col>1</xdr:col>
      <xdr:colOff>257175</xdr:colOff>
      <xdr:row>213</xdr:row>
      <xdr:rowOff>133350</xdr:rowOff>
    </xdr:to>
    <xdr:pic>
      <xdr:nvPicPr>
        <xdr:cNvPr id="104" name="Obraz 103" descr="https://web.archive.org/web/20200201063638im_/http:/www.deagel.com/img/flags/c0128.png"/>
        <xdr:cNvPicPr>
          <a:picLocks noChangeAspect="1" noChangeArrowheads="1"/>
        </xdr:cNvPicPr>
      </xdr:nvPicPr>
      <xdr:blipFill>
        <a:blip xmlns:r="http://schemas.openxmlformats.org/officeDocument/2006/relationships" r:embed="rId104">
          <a:extLst>
            <a:ext uri="{28A0092B-C50C-407E-A947-70E740481C1C}">
              <a14:useLocalDpi xmlns:a14="http://schemas.microsoft.com/office/drawing/2010/main" val="0"/>
            </a:ext>
          </a:extLst>
        </a:blip>
        <a:srcRect/>
        <a:stretch>
          <a:fillRect/>
        </a:stretch>
      </xdr:blipFill>
      <xdr:spPr bwMode="auto">
        <a:xfrm>
          <a:off x="609600" y="4167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215</xdr:row>
      <xdr:rowOff>0</xdr:rowOff>
    </xdr:from>
    <xdr:to>
      <xdr:col>1</xdr:col>
      <xdr:colOff>257175</xdr:colOff>
      <xdr:row>215</xdr:row>
      <xdr:rowOff>133350</xdr:rowOff>
    </xdr:to>
    <xdr:pic>
      <xdr:nvPicPr>
        <xdr:cNvPr id="105" name="Obraz 104" descr="https://web.archive.org/web/20200201063638im_/http:/www.deagel.com/img/flags/c0132.png"/>
        <xdr:cNvPicPr>
          <a:picLocks noChangeAspect="1" noChangeArrowheads="1"/>
        </xdr:cNvPicPr>
      </xdr:nvPicPr>
      <xdr:blipFill>
        <a:blip xmlns:r="http://schemas.openxmlformats.org/officeDocument/2006/relationships" r:embed="rId105">
          <a:extLst>
            <a:ext uri="{28A0092B-C50C-407E-A947-70E740481C1C}">
              <a14:useLocalDpi xmlns:a14="http://schemas.microsoft.com/office/drawing/2010/main" val="0"/>
            </a:ext>
          </a:extLst>
        </a:blip>
        <a:srcRect/>
        <a:stretch>
          <a:fillRect/>
        </a:stretch>
      </xdr:blipFill>
      <xdr:spPr bwMode="auto">
        <a:xfrm>
          <a:off x="609600" y="4205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217</xdr:row>
      <xdr:rowOff>0</xdr:rowOff>
    </xdr:from>
    <xdr:to>
      <xdr:col>1</xdr:col>
      <xdr:colOff>257175</xdr:colOff>
      <xdr:row>217</xdr:row>
      <xdr:rowOff>133350</xdr:rowOff>
    </xdr:to>
    <xdr:pic>
      <xdr:nvPicPr>
        <xdr:cNvPr id="106" name="Obraz 105" descr="https://web.archive.org/web/20200201063638im_/http:/www.deagel.com/img/flags/c0133.png"/>
        <xdr:cNvPicPr>
          <a:picLocks noChangeAspect="1" noChangeArrowheads="1"/>
        </xdr:cNvPicPr>
      </xdr:nvPicPr>
      <xdr:blipFill>
        <a:blip xmlns:r="http://schemas.openxmlformats.org/officeDocument/2006/relationships" r:embed="rId106">
          <a:extLst>
            <a:ext uri="{28A0092B-C50C-407E-A947-70E740481C1C}">
              <a14:useLocalDpi xmlns:a14="http://schemas.microsoft.com/office/drawing/2010/main" val="0"/>
            </a:ext>
          </a:extLst>
        </a:blip>
        <a:srcRect/>
        <a:stretch>
          <a:fillRect/>
        </a:stretch>
      </xdr:blipFill>
      <xdr:spPr bwMode="auto">
        <a:xfrm>
          <a:off x="609600" y="4243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219</xdr:row>
      <xdr:rowOff>0</xdr:rowOff>
    </xdr:from>
    <xdr:to>
      <xdr:col>1</xdr:col>
      <xdr:colOff>257175</xdr:colOff>
      <xdr:row>219</xdr:row>
      <xdr:rowOff>133350</xdr:rowOff>
    </xdr:to>
    <xdr:pic>
      <xdr:nvPicPr>
        <xdr:cNvPr id="107" name="Obraz 106" descr="https://web.archive.org/web/20200201063638im_/http:/www.deagel.com/img/flags/c0135.png"/>
        <xdr:cNvPicPr>
          <a:picLocks noChangeAspect="1" noChangeArrowheads="1"/>
        </xdr:cNvPicPr>
      </xdr:nvPicPr>
      <xdr:blipFill>
        <a:blip xmlns:r="http://schemas.openxmlformats.org/officeDocument/2006/relationships" r:embed="rId107">
          <a:extLst>
            <a:ext uri="{28A0092B-C50C-407E-A947-70E740481C1C}">
              <a14:useLocalDpi xmlns:a14="http://schemas.microsoft.com/office/drawing/2010/main" val="0"/>
            </a:ext>
          </a:extLst>
        </a:blip>
        <a:srcRect/>
        <a:stretch>
          <a:fillRect/>
        </a:stretch>
      </xdr:blipFill>
      <xdr:spPr bwMode="auto">
        <a:xfrm>
          <a:off x="609600" y="4281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221</xdr:row>
      <xdr:rowOff>0</xdr:rowOff>
    </xdr:from>
    <xdr:to>
      <xdr:col>1</xdr:col>
      <xdr:colOff>257175</xdr:colOff>
      <xdr:row>221</xdr:row>
      <xdr:rowOff>133350</xdr:rowOff>
    </xdr:to>
    <xdr:pic>
      <xdr:nvPicPr>
        <xdr:cNvPr id="108" name="Obraz 107" descr="https://web.archive.org/web/20200201063638im_/http:/www.deagel.com/img/flags/c0136.png"/>
        <xdr:cNvPicPr>
          <a:picLocks noChangeAspect="1" noChangeArrowheads="1"/>
        </xdr:cNvPicPr>
      </xdr:nvPicPr>
      <xdr:blipFill>
        <a:blip xmlns:r="http://schemas.openxmlformats.org/officeDocument/2006/relationships" r:embed="rId108">
          <a:extLst>
            <a:ext uri="{28A0092B-C50C-407E-A947-70E740481C1C}">
              <a14:useLocalDpi xmlns:a14="http://schemas.microsoft.com/office/drawing/2010/main" val="0"/>
            </a:ext>
          </a:extLst>
        </a:blip>
        <a:srcRect/>
        <a:stretch>
          <a:fillRect/>
        </a:stretch>
      </xdr:blipFill>
      <xdr:spPr bwMode="auto">
        <a:xfrm>
          <a:off x="609600" y="4319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223</xdr:row>
      <xdr:rowOff>0</xdr:rowOff>
    </xdr:from>
    <xdr:to>
      <xdr:col>1</xdr:col>
      <xdr:colOff>257175</xdr:colOff>
      <xdr:row>223</xdr:row>
      <xdr:rowOff>133350</xdr:rowOff>
    </xdr:to>
    <xdr:pic>
      <xdr:nvPicPr>
        <xdr:cNvPr id="109" name="Obraz 108" descr="https://web.archive.org/web/20200201063638im_/http:/www.deagel.com/img/flags/c0137.png"/>
        <xdr:cNvPicPr>
          <a:picLocks noChangeAspect="1" noChangeArrowheads="1"/>
        </xdr:cNvPicPr>
      </xdr:nvPicPr>
      <xdr:blipFill>
        <a:blip xmlns:r="http://schemas.openxmlformats.org/officeDocument/2006/relationships" r:embed="rId109">
          <a:extLst>
            <a:ext uri="{28A0092B-C50C-407E-A947-70E740481C1C}">
              <a14:useLocalDpi xmlns:a14="http://schemas.microsoft.com/office/drawing/2010/main" val="0"/>
            </a:ext>
          </a:extLst>
        </a:blip>
        <a:srcRect/>
        <a:stretch>
          <a:fillRect/>
        </a:stretch>
      </xdr:blipFill>
      <xdr:spPr bwMode="auto">
        <a:xfrm>
          <a:off x="609600" y="4357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225</xdr:row>
      <xdr:rowOff>0</xdr:rowOff>
    </xdr:from>
    <xdr:to>
      <xdr:col>1</xdr:col>
      <xdr:colOff>257175</xdr:colOff>
      <xdr:row>225</xdr:row>
      <xdr:rowOff>133350</xdr:rowOff>
    </xdr:to>
    <xdr:pic>
      <xdr:nvPicPr>
        <xdr:cNvPr id="110" name="Obraz 109" descr="https://web.archive.org/web/20200201063638im_/http:/www.deagel.com/img/flags/c0139.png"/>
        <xdr:cNvPicPr>
          <a:picLocks noChangeAspect="1" noChangeArrowheads="1"/>
        </xdr:cNvPicPr>
      </xdr:nvPicPr>
      <xdr:blipFill>
        <a:blip xmlns:r="http://schemas.openxmlformats.org/officeDocument/2006/relationships" r:embed="rId110">
          <a:extLst>
            <a:ext uri="{28A0092B-C50C-407E-A947-70E740481C1C}">
              <a14:useLocalDpi xmlns:a14="http://schemas.microsoft.com/office/drawing/2010/main" val="0"/>
            </a:ext>
          </a:extLst>
        </a:blip>
        <a:srcRect/>
        <a:stretch>
          <a:fillRect/>
        </a:stretch>
      </xdr:blipFill>
      <xdr:spPr bwMode="auto">
        <a:xfrm>
          <a:off x="609600" y="4395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227</xdr:row>
      <xdr:rowOff>0</xdr:rowOff>
    </xdr:from>
    <xdr:to>
      <xdr:col>1</xdr:col>
      <xdr:colOff>257175</xdr:colOff>
      <xdr:row>227</xdr:row>
      <xdr:rowOff>133350</xdr:rowOff>
    </xdr:to>
    <xdr:pic>
      <xdr:nvPicPr>
        <xdr:cNvPr id="111" name="Obraz 110" descr="https://web.archive.org/web/20200201063638im_/http:/www.deagel.com/img/flags/c0214.png"/>
        <xdr:cNvPicPr>
          <a:picLocks noChangeAspect="1" noChangeArrowheads="1"/>
        </xdr:cNvPicPr>
      </xdr:nvPicPr>
      <xdr:blipFill>
        <a:blip xmlns:r="http://schemas.openxmlformats.org/officeDocument/2006/relationships" r:embed="rId111">
          <a:extLst>
            <a:ext uri="{28A0092B-C50C-407E-A947-70E740481C1C}">
              <a14:useLocalDpi xmlns:a14="http://schemas.microsoft.com/office/drawing/2010/main" val="0"/>
            </a:ext>
          </a:extLst>
        </a:blip>
        <a:srcRect/>
        <a:stretch>
          <a:fillRect/>
        </a:stretch>
      </xdr:blipFill>
      <xdr:spPr bwMode="auto">
        <a:xfrm>
          <a:off x="609600" y="4433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229</xdr:row>
      <xdr:rowOff>0</xdr:rowOff>
    </xdr:from>
    <xdr:to>
      <xdr:col>1</xdr:col>
      <xdr:colOff>257175</xdr:colOff>
      <xdr:row>229</xdr:row>
      <xdr:rowOff>133350</xdr:rowOff>
    </xdr:to>
    <xdr:pic>
      <xdr:nvPicPr>
        <xdr:cNvPr id="112" name="Obraz 111" descr="https://web.archive.org/web/20200201063638im_/http:/www.deagel.com/img/flags/c0140.png"/>
        <xdr:cNvPicPr>
          <a:picLocks noChangeAspect="1" noChangeArrowheads="1"/>
        </xdr:cNvPicPr>
      </xdr:nvPicPr>
      <xdr:blipFill>
        <a:blip xmlns:r="http://schemas.openxmlformats.org/officeDocument/2006/relationships" r:embed="rId112">
          <a:extLst>
            <a:ext uri="{28A0092B-C50C-407E-A947-70E740481C1C}">
              <a14:useLocalDpi xmlns:a14="http://schemas.microsoft.com/office/drawing/2010/main" val="0"/>
            </a:ext>
          </a:extLst>
        </a:blip>
        <a:srcRect/>
        <a:stretch>
          <a:fillRect/>
        </a:stretch>
      </xdr:blipFill>
      <xdr:spPr bwMode="auto">
        <a:xfrm>
          <a:off x="609600" y="4471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231</xdr:row>
      <xdr:rowOff>0</xdr:rowOff>
    </xdr:from>
    <xdr:to>
      <xdr:col>1</xdr:col>
      <xdr:colOff>257175</xdr:colOff>
      <xdr:row>231</xdr:row>
      <xdr:rowOff>133350</xdr:rowOff>
    </xdr:to>
    <xdr:pic>
      <xdr:nvPicPr>
        <xdr:cNvPr id="113" name="Obraz 112" descr="https://web.archive.org/web/20200201063638im_/http:/www.deagel.com/img/flags/c0141.png"/>
        <xdr:cNvPicPr>
          <a:picLocks noChangeAspect="1" noChangeArrowheads="1"/>
        </xdr:cNvPicPr>
      </xdr:nvPicPr>
      <xdr:blipFill>
        <a:blip xmlns:r="http://schemas.openxmlformats.org/officeDocument/2006/relationships" r:embed="rId113">
          <a:extLst>
            <a:ext uri="{28A0092B-C50C-407E-A947-70E740481C1C}">
              <a14:useLocalDpi xmlns:a14="http://schemas.microsoft.com/office/drawing/2010/main" val="0"/>
            </a:ext>
          </a:extLst>
        </a:blip>
        <a:srcRect/>
        <a:stretch>
          <a:fillRect/>
        </a:stretch>
      </xdr:blipFill>
      <xdr:spPr bwMode="auto">
        <a:xfrm>
          <a:off x="609600" y="4510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233</xdr:row>
      <xdr:rowOff>0</xdr:rowOff>
    </xdr:from>
    <xdr:to>
      <xdr:col>1</xdr:col>
      <xdr:colOff>257175</xdr:colOff>
      <xdr:row>233</xdr:row>
      <xdr:rowOff>133350</xdr:rowOff>
    </xdr:to>
    <xdr:pic>
      <xdr:nvPicPr>
        <xdr:cNvPr id="114" name="Obraz 113" descr="https://web.archive.org/web/20200201063638im_/http:/www.deagel.com/img/flags/c0034.png"/>
        <xdr:cNvPicPr>
          <a:picLocks noChangeAspect="1" noChangeArrowheads="1"/>
        </xdr:cNvPicPr>
      </xdr:nvPicPr>
      <xdr:blipFill>
        <a:blip xmlns:r="http://schemas.openxmlformats.org/officeDocument/2006/relationships" r:embed="rId114">
          <a:extLst>
            <a:ext uri="{28A0092B-C50C-407E-A947-70E740481C1C}">
              <a14:useLocalDpi xmlns:a14="http://schemas.microsoft.com/office/drawing/2010/main" val="0"/>
            </a:ext>
          </a:extLst>
        </a:blip>
        <a:srcRect/>
        <a:stretch>
          <a:fillRect/>
        </a:stretch>
      </xdr:blipFill>
      <xdr:spPr bwMode="auto">
        <a:xfrm>
          <a:off x="609600" y="4548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235</xdr:row>
      <xdr:rowOff>0</xdr:rowOff>
    </xdr:from>
    <xdr:to>
      <xdr:col>1</xdr:col>
      <xdr:colOff>257175</xdr:colOff>
      <xdr:row>235</xdr:row>
      <xdr:rowOff>133350</xdr:rowOff>
    </xdr:to>
    <xdr:pic>
      <xdr:nvPicPr>
        <xdr:cNvPr id="115" name="Obraz 114" descr="https://web.archive.org/web/20200201063638im_/http:/www.deagel.com/img/flags/c0142.png"/>
        <xdr:cNvPicPr>
          <a:picLocks noChangeAspect="1" noChangeArrowheads="1"/>
        </xdr:cNvPicPr>
      </xdr:nvPicPr>
      <xdr:blipFill>
        <a:blip xmlns:r="http://schemas.openxmlformats.org/officeDocument/2006/relationships" r:embed="rId115">
          <a:extLst>
            <a:ext uri="{28A0092B-C50C-407E-A947-70E740481C1C}">
              <a14:useLocalDpi xmlns:a14="http://schemas.microsoft.com/office/drawing/2010/main" val="0"/>
            </a:ext>
          </a:extLst>
        </a:blip>
        <a:srcRect/>
        <a:stretch>
          <a:fillRect/>
        </a:stretch>
      </xdr:blipFill>
      <xdr:spPr bwMode="auto">
        <a:xfrm>
          <a:off x="609600" y="4586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237</xdr:row>
      <xdr:rowOff>0</xdr:rowOff>
    </xdr:from>
    <xdr:to>
      <xdr:col>1</xdr:col>
      <xdr:colOff>257175</xdr:colOff>
      <xdr:row>237</xdr:row>
      <xdr:rowOff>133350</xdr:rowOff>
    </xdr:to>
    <xdr:pic>
      <xdr:nvPicPr>
        <xdr:cNvPr id="116" name="Obraz 115" descr="https://web.archive.org/web/20200201063638im_/http:/www.deagel.com/img/flags/c0144.png"/>
        <xdr:cNvPicPr>
          <a:picLocks noChangeAspect="1" noChangeArrowheads="1"/>
        </xdr:cNvPicPr>
      </xdr:nvPicPr>
      <xdr:blipFill>
        <a:blip xmlns:r="http://schemas.openxmlformats.org/officeDocument/2006/relationships" r:embed="rId116">
          <a:extLst>
            <a:ext uri="{28A0092B-C50C-407E-A947-70E740481C1C}">
              <a14:useLocalDpi xmlns:a14="http://schemas.microsoft.com/office/drawing/2010/main" val="0"/>
            </a:ext>
          </a:extLst>
        </a:blip>
        <a:srcRect/>
        <a:stretch>
          <a:fillRect/>
        </a:stretch>
      </xdr:blipFill>
      <xdr:spPr bwMode="auto">
        <a:xfrm>
          <a:off x="609600" y="4624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239</xdr:row>
      <xdr:rowOff>0</xdr:rowOff>
    </xdr:from>
    <xdr:to>
      <xdr:col>1</xdr:col>
      <xdr:colOff>257175</xdr:colOff>
      <xdr:row>239</xdr:row>
      <xdr:rowOff>133350</xdr:rowOff>
    </xdr:to>
    <xdr:pic>
      <xdr:nvPicPr>
        <xdr:cNvPr id="117" name="Obraz 116" descr="https://web.archive.org/web/20200201063638im_/http:/www.deagel.com/img/flags/c0145.png"/>
        <xdr:cNvPicPr>
          <a:picLocks noChangeAspect="1" noChangeArrowheads="1"/>
        </xdr:cNvPicPr>
      </xdr:nvPicPr>
      <xdr:blipFill>
        <a:blip xmlns:r="http://schemas.openxmlformats.org/officeDocument/2006/relationships" r:embed="rId117">
          <a:extLst>
            <a:ext uri="{28A0092B-C50C-407E-A947-70E740481C1C}">
              <a14:useLocalDpi xmlns:a14="http://schemas.microsoft.com/office/drawing/2010/main" val="0"/>
            </a:ext>
          </a:extLst>
        </a:blip>
        <a:srcRect/>
        <a:stretch>
          <a:fillRect/>
        </a:stretch>
      </xdr:blipFill>
      <xdr:spPr bwMode="auto">
        <a:xfrm>
          <a:off x="609600" y="4662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241</xdr:row>
      <xdr:rowOff>0</xdr:rowOff>
    </xdr:from>
    <xdr:to>
      <xdr:col>1</xdr:col>
      <xdr:colOff>257175</xdr:colOff>
      <xdr:row>241</xdr:row>
      <xdr:rowOff>133350</xdr:rowOff>
    </xdr:to>
    <xdr:pic>
      <xdr:nvPicPr>
        <xdr:cNvPr id="118" name="Obraz 117" descr="https://web.archive.org/web/20200201063638im_/http:/www.deagel.com/img/flags/c0147.png"/>
        <xdr:cNvPicPr>
          <a:picLocks noChangeAspect="1" noChangeArrowheads="1"/>
        </xdr:cNvPicPr>
      </xdr:nvPicPr>
      <xdr:blipFill>
        <a:blip xmlns:r="http://schemas.openxmlformats.org/officeDocument/2006/relationships" r:embed="rId60">
          <a:extLst>
            <a:ext uri="{28A0092B-C50C-407E-A947-70E740481C1C}">
              <a14:useLocalDpi xmlns:a14="http://schemas.microsoft.com/office/drawing/2010/main" val="0"/>
            </a:ext>
          </a:extLst>
        </a:blip>
        <a:srcRect/>
        <a:stretch>
          <a:fillRect/>
        </a:stretch>
      </xdr:blipFill>
      <xdr:spPr bwMode="auto">
        <a:xfrm>
          <a:off x="609600" y="4700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243</xdr:row>
      <xdr:rowOff>0</xdr:rowOff>
    </xdr:from>
    <xdr:to>
      <xdr:col>1</xdr:col>
      <xdr:colOff>257175</xdr:colOff>
      <xdr:row>243</xdr:row>
      <xdr:rowOff>133350</xdr:rowOff>
    </xdr:to>
    <xdr:pic>
      <xdr:nvPicPr>
        <xdr:cNvPr id="119" name="Obraz 118" descr="https://web.archive.org/web/20200201063638im_/http:/www.deagel.com/img/flags/c0148.png"/>
        <xdr:cNvPicPr>
          <a:picLocks noChangeAspect="1" noChangeArrowheads="1"/>
        </xdr:cNvPicPr>
      </xdr:nvPicPr>
      <xdr:blipFill>
        <a:blip xmlns:r="http://schemas.openxmlformats.org/officeDocument/2006/relationships" r:embed="rId118">
          <a:extLst>
            <a:ext uri="{28A0092B-C50C-407E-A947-70E740481C1C}">
              <a14:useLocalDpi xmlns:a14="http://schemas.microsoft.com/office/drawing/2010/main" val="0"/>
            </a:ext>
          </a:extLst>
        </a:blip>
        <a:srcRect/>
        <a:stretch>
          <a:fillRect/>
        </a:stretch>
      </xdr:blipFill>
      <xdr:spPr bwMode="auto">
        <a:xfrm>
          <a:off x="609600" y="4738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245</xdr:row>
      <xdr:rowOff>0</xdr:rowOff>
    </xdr:from>
    <xdr:to>
      <xdr:col>1</xdr:col>
      <xdr:colOff>257175</xdr:colOff>
      <xdr:row>245</xdr:row>
      <xdr:rowOff>133350</xdr:rowOff>
    </xdr:to>
    <xdr:pic>
      <xdr:nvPicPr>
        <xdr:cNvPr id="120" name="Obraz 119" descr="https://web.archive.org/web/20200201063638im_/http:/www.deagel.com/img/flags/c0149.png"/>
        <xdr:cNvPicPr>
          <a:picLocks noChangeAspect="1" noChangeArrowheads="1"/>
        </xdr:cNvPicPr>
      </xdr:nvPicPr>
      <xdr:blipFill>
        <a:blip xmlns:r="http://schemas.openxmlformats.org/officeDocument/2006/relationships" r:embed="rId119">
          <a:extLst>
            <a:ext uri="{28A0092B-C50C-407E-A947-70E740481C1C}">
              <a14:useLocalDpi xmlns:a14="http://schemas.microsoft.com/office/drawing/2010/main" val="0"/>
            </a:ext>
          </a:extLst>
        </a:blip>
        <a:srcRect/>
        <a:stretch>
          <a:fillRect/>
        </a:stretch>
      </xdr:blipFill>
      <xdr:spPr bwMode="auto">
        <a:xfrm>
          <a:off x="609600" y="4776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247</xdr:row>
      <xdr:rowOff>0</xdr:rowOff>
    </xdr:from>
    <xdr:to>
      <xdr:col>1</xdr:col>
      <xdr:colOff>257175</xdr:colOff>
      <xdr:row>247</xdr:row>
      <xdr:rowOff>133350</xdr:rowOff>
    </xdr:to>
    <xdr:pic>
      <xdr:nvPicPr>
        <xdr:cNvPr id="121" name="Obraz 120" descr="https://web.archive.org/web/20200201063638im_/http:/www.deagel.com/img/flags/c0150.png"/>
        <xdr:cNvPicPr>
          <a:picLocks noChangeAspect="1" noChangeArrowheads="1"/>
        </xdr:cNvPicPr>
      </xdr:nvPicPr>
      <xdr:blipFill>
        <a:blip xmlns:r="http://schemas.openxmlformats.org/officeDocument/2006/relationships" r:embed="rId120">
          <a:extLst>
            <a:ext uri="{28A0092B-C50C-407E-A947-70E740481C1C}">
              <a14:useLocalDpi xmlns:a14="http://schemas.microsoft.com/office/drawing/2010/main" val="0"/>
            </a:ext>
          </a:extLst>
        </a:blip>
        <a:srcRect/>
        <a:stretch>
          <a:fillRect/>
        </a:stretch>
      </xdr:blipFill>
      <xdr:spPr bwMode="auto">
        <a:xfrm>
          <a:off x="609600" y="4814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249</xdr:row>
      <xdr:rowOff>0</xdr:rowOff>
    </xdr:from>
    <xdr:to>
      <xdr:col>1</xdr:col>
      <xdr:colOff>257175</xdr:colOff>
      <xdr:row>249</xdr:row>
      <xdr:rowOff>133350</xdr:rowOff>
    </xdr:to>
    <xdr:pic>
      <xdr:nvPicPr>
        <xdr:cNvPr id="122" name="Obraz 121" descr="https://web.archive.org/web/20200201063638im_/http:/www.deagel.com/img/flags/c0151.png"/>
        <xdr:cNvPicPr>
          <a:picLocks noChangeAspect="1" noChangeArrowheads="1"/>
        </xdr:cNvPicPr>
      </xdr:nvPicPr>
      <xdr:blipFill>
        <a:blip xmlns:r="http://schemas.openxmlformats.org/officeDocument/2006/relationships" r:embed="rId121">
          <a:extLst>
            <a:ext uri="{28A0092B-C50C-407E-A947-70E740481C1C}">
              <a14:useLocalDpi xmlns:a14="http://schemas.microsoft.com/office/drawing/2010/main" val="0"/>
            </a:ext>
          </a:extLst>
        </a:blip>
        <a:srcRect/>
        <a:stretch>
          <a:fillRect/>
        </a:stretch>
      </xdr:blipFill>
      <xdr:spPr bwMode="auto">
        <a:xfrm>
          <a:off x="609600" y="4852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251</xdr:row>
      <xdr:rowOff>0</xdr:rowOff>
    </xdr:from>
    <xdr:to>
      <xdr:col>1</xdr:col>
      <xdr:colOff>257175</xdr:colOff>
      <xdr:row>251</xdr:row>
      <xdr:rowOff>133350</xdr:rowOff>
    </xdr:to>
    <xdr:pic>
      <xdr:nvPicPr>
        <xdr:cNvPr id="123" name="Obraz 122" descr="https://web.archive.org/web/20200131082602im_/http:/www.deagel.com/img/flags/c0122.png"/>
        <xdr:cNvPicPr>
          <a:picLocks noChangeAspect="1" noChangeArrowheads="1"/>
        </xdr:cNvPicPr>
      </xdr:nvPicPr>
      <xdr:blipFill>
        <a:blip xmlns:r="http://schemas.openxmlformats.org/officeDocument/2006/relationships" r:embed="rId122">
          <a:extLst>
            <a:ext uri="{28A0092B-C50C-407E-A947-70E740481C1C}">
              <a14:useLocalDpi xmlns:a14="http://schemas.microsoft.com/office/drawing/2010/main" val="0"/>
            </a:ext>
          </a:extLst>
        </a:blip>
        <a:srcRect/>
        <a:stretch>
          <a:fillRect/>
        </a:stretch>
      </xdr:blipFill>
      <xdr:spPr bwMode="auto">
        <a:xfrm>
          <a:off x="609600" y="4891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253</xdr:row>
      <xdr:rowOff>0</xdr:rowOff>
    </xdr:from>
    <xdr:to>
      <xdr:col>1</xdr:col>
      <xdr:colOff>257175</xdr:colOff>
      <xdr:row>253</xdr:row>
      <xdr:rowOff>133350</xdr:rowOff>
    </xdr:to>
    <xdr:pic>
      <xdr:nvPicPr>
        <xdr:cNvPr id="124" name="Obraz 123" descr="https://web.archive.org/web/20200131082602im_/http:/www.deagel.com/img/flags/c0153.png"/>
        <xdr:cNvPicPr>
          <a:picLocks noChangeAspect="1" noChangeArrowheads="1"/>
        </xdr:cNvPicPr>
      </xdr:nvPicPr>
      <xdr:blipFill>
        <a:blip xmlns:r="http://schemas.openxmlformats.org/officeDocument/2006/relationships" r:embed="rId123">
          <a:extLst>
            <a:ext uri="{28A0092B-C50C-407E-A947-70E740481C1C}">
              <a14:useLocalDpi xmlns:a14="http://schemas.microsoft.com/office/drawing/2010/main" val="0"/>
            </a:ext>
          </a:extLst>
        </a:blip>
        <a:srcRect/>
        <a:stretch>
          <a:fillRect/>
        </a:stretch>
      </xdr:blipFill>
      <xdr:spPr bwMode="auto">
        <a:xfrm>
          <a:off x="609600" y="4929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255</xdr:row>
      <xdr:rowOff>0</xdr:rowOff>
    </xdr:from>
    <xdr:to>
      <xdr:col>1</xdr:col>
      <xdr:colOff>257175</xdr:colOff>
      <xdr:row>255</xdr:row>
      <xdr:rowOff>133350</xdr:rowOff>
    </xdr:to>
    <xdr:pic>
      <xdr:nvPicPr>
        <xdr:cNvPr id="125" name="Obraz 124" descr="https://web.archive.org/web/20200131082602im_/http:/www.deagel.com/img/flags/c0154.png"/>
        <xdr:cNvPicPr>
          <a:picLocks noChangeAspect="1" noChangeArrowheads="1"/>
        </xdr:cNvPicPr>
      </xdr:nvPicPr>
      <xdr:blipFill>
        <a:blip xmlns:r="http://schemas.openxmlformats.org/officeDocument/2006/relationships" r:embed="rId124">
          <a:extLst>
            <a:ext uri="{28A0092B-C50C-407E-A947-70E740481C1C}">
              <a14:useLocalDpi xmlns:a14="http://schemas.microsoft.com/office/drawing/2010/main" val="0"/>
            </a:ext>
          </a:extLst>
        </a:blip>
        <a:srcRect/>
        <a:stretch>
          <a:fillRect/>
        </a:stretch>
      </xdr:blipFill>
      <xdr:spPr bwMode="auto">
        <a:xfrm>
          <a:off x="609600" y="4967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257</xdr:row>
      <xdr:rowOff>0</xdr:rowOff>
    </xdr:from>
    <xdr:to>
      <xdr:col>1</xdr:col>
      <xdr:colOff>257175</xdr:colOff>
      <xdr:row>257</xdr:row>
      <xdr:rowOff>133350</xdr:rowOff>
    </xdr:to>
    <xdr:pic>
      <xdr:nvPicPr>
        <xdr:cNvPr id="126" name="Obraz 125" descr="https://web.archive.org/web/20200131082602im_/http:/www.deagel.com/img/flags/c0155.png"/>
        <xdr:cNvPicPr>
          <a:picLocks noChangeAspect="1" noChangeArrowheads="1"/>
        </xdr:cNvPicPr>
      </xdr:nvPicPr>
      <xdr:blipFill>
        <a:blip xmlns:r="http://schemas.openxmlformats.org/officeDocument/2006/relationships" r:embed="rId125">
          <a:extLst>
            <a:ext uri="{28A0092B-C50C-407E-A947-70E740481C1C}">
              <a14:useLocalDpi xmlns:a14="http://schemas.microsoft.com/office/drawing/2010/main" val="0"/>
            </a:ext>
          </a:extLst>
        </a:blip>
        <a:srcRect/>
        <a:stretch>
          <a:fillRect/>
        </a:stretch>
      </xdr:blipFill>
      <xdr:spPr bwMode="auto">
        <a:xfrm>
          <a:off x="609600" y="5005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259</xdr:row>
      <xdr:rowOff>0</xdr:rowOff>
    </xdr:from>
    <xdr:to>
      <xdr:col>1</xdr:col>
      <xdr:colOff>257175</xdr:colOff>
      <xdr:row>259</xdr:row>
      <xdr:rowOff>133350</xdr:rowOff>
    </xdr:to>
    <xdr:pic>
      <xdr:nvPicPr>
        <xdr:cNvPr id="127" name="Obraz 126" descr="https://web.archive.org/web/20200131082602im_/http:/www.deagel.com/img/flags/c0157.png"/>
        <xdr:cNvPicPr>
          <a:picLocks noChangeAspect="1" noChangeArrowheads="1"/>
        </xdr:cNvPicPr>
      </xdr:nvPicPr>
      <xdr:blipFill>
        <a:blip xmlns:r="http://schemas.openxmlformats.org/officeDocument/2006/relationships" r:embed="rId126">
          <a:extLst>
            <a:ext uri="{28A0092B-C50C-407E-A947-70E740481C1C}">
              <a14:useLocalDpi xmlns:a14="http://schemas.microsoft.com/office/drawing/2010/main" val="0"/>
            </a:ext>
          </a:extLst>
        </a:blip>
        <a:srcRect/>
        <a:stretch>
          <a:fillRect/>
        </a:stretch>
      </xdr:blipFill>
      <xdr:spPr bwMode="auto">
        <a:xfrm>
          <a:off x="609600" y="5043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261</xdr:row>
      <xdr:rowOff>0</xdr:rowOff>
    </xdr:from>
    <xdr:to>
      <xdr:col>1</xdr:col>
      <xdr:colOff>257175</xdr:colOff>
      <xdr:row>261</xdr:row>
      <xdr:rowOff>133350</xdr:rowOff>
    </xdr:to>
    <xdr:pic>
      <xdr:nvPicPr>
        <xdr:cNvPr id="128" name="Obraz 127" descr="https://web.archive.org/web/20200131082602im_/http:/www.deagel.com/img/flags/c0158.png"/>
        <xdr:cNvPicPr>
          <a:picLocks noChangeAspect="1" noChangeArrowheads="1"/>
        </xdr:cNvPicPr>
      </xdr:nvPicPr>
      <xdr:blipFill>
        <a:blip xmlns:r="http://schemas.openxmlformats.org/officeDocument/2006/relationships" r:embed="rId127">
          <a:extLst>
            <a:ext uri="{28A0092B-C50C-407E-A947-70E740481C1C}">
              <a14:useLocalDpi xmlns:a14="http://schemas.microsoft.com/office/drawing/2010/main" val="0"/>
            </a:ext>
          </a:extLst>
        </a:blip>
        <a:srcRect/>
        <a:stretch>
          <a:fillRect/>
        </a:stretch>
      </xdr:blipFill>
      <xdr:spPr bwMode="auto">
        <a:xfrm>
          <a:off x="609600" y="5081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263</xdr:row>
      <xdr:rowOff>0</xdr:rowOff>
    </xdr:from>
    <xdr:to>
      <xdr:col>1</xdr:col>
      <xdr:colOff>257175</xdr:colOff>
      <xdr:row>263</xdr:row>
      <xdr:rowOff>133350</xdr:rowOff>
    </xdr:to>
    <xdr:pic>
      <xdr:nvPicPr>
        <xdr:cNvPr id="129" name="Obraz 128" descr="https://web.archive.org/web/20200131082602im_/http:/www.deagel.com/img/flags/c0159.png"/>
        <xdr:cNvPicPr>
          <a:picLocks noChangeAspect="1" noChangeArrowheads="1"/>
        </xdr:cNvPicPr>
      </xdr:nvPicPr>
      <xdr:blipFill>
        <a:blip xmlns:r="http://schemas.openxmlformats.org/officeDocument/2006/relationships" r:embed="rId128">
          <a:extLst>
            <a:ext uri="{28A0092B-C50C-407E-A947-70E740481C1C}">
              <a14:useLocalDpi xmlns:a14="http://schemas.microsoft.com/office/drawing/2010/main" val="0"/>
            </a:ext>
          </a:extLst>
        </a:blip>
        <a:srcRect/>
        <a:stretch>
          <a:fillRect/>
        </a:stretch>
      </xdr:blipFill>
      <xdr:spPr bwMode="auto">
        <a:xfrm>
          <a:off x="609600" y="5119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265</xdr:row>
      <xdr:rowOff>0</xdr:rowOff>
    </xdr:from>
    <xdr:to>
      <xdr:col>1</xdr:col>
      <xdr:colOff>257175</xdr:colOff>
      <xdr:row>265</xdr:row>
      <xdr:rowOff>133350</xdr:rowOff>
    </xdr:to>
    <xdr:pic>
      <xdr:nvPicPr>
        <xdr:cNvPr id="130" name="Obraz 129" descr="https://web.archive.org/web/20200131082602im_/http:/www.deagel.com/img/flags/c0160.png"/>
        <xdr:cNvPicPr>
          <a:picLocks noChangeAspect="1" noChangeArrowheads="1"/>
        </xdr:cNvPicPr>
      </xdr:nvPicPr>
      <xdr:blipFill>
        <a:blip xmlns:r="http://schemas.openxmlformats.org/officeDocument/2006/relationships" r:embed="rId129">
          <a:extLst>
            <a:ext uri="{28A0092B-C50C-407E-A947-70E740481C1C}">
              <a14:useLocalDpi xmlns:a14="http://schemas.microsoft.com/office/drawing/2010/main" val="0"/>
            </a:ext>
          </a:extLst>
        </a:blip>
        <a:srcRect/>
        <a:stretch>
          <a:fillRect/>
        </a:stretch>
      </xdr:blipFill>
      <xdr:spPr bwMode="auto">
        <a:xfrm>
          <a:off x="609600" y="5157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267</xdr:row>
      <xdr:rowOff>0</xdr:rowOff>
    </xdr:from>
    <xdr:to>
      <xdr:col>1</xdr:col>
      <xdr:colOff>257175</xdr:colOff>
      <xdr:row>267</xdr:row>
      <xdr:rowOff>133350</xdr:rowOff>
    </xdr:to>
    <xdr:pic>
      <xdr:nvPicPr>
        <xdr:cNvPr id="131" name="Obraz 130" descr="https://web.archive.org/web/20200131082602im_/http:/www.deagel.com/img/flags/c0161.png"/>
        <xdr:cNvPicPr>
          <a:picLocks noChangeAspect="1" noChangeArrowheads="1"/>
        </xdr:cNvPicPr>
      </xdr:nvPicPr>
      <xdr:blipFill>
        <a:blip xmlns:r="http://schemas.openxmlformats.org/officeDocument/2006/relationships" r:embed="rId130">
          <a:extLst>
            <a:ext uri="{28A0092B-C50C-407E-A947-70E740481C1C}">
              <a14:useLocalDpi xmlns:a14="http://schemas.microsoft.com/office/drawing/2010/main" val="0"/>
            </a:ext>
          </a:extLst>
        </a:blip>
        <a:srcRect/>
        <a:stretch>
          <a:fillRect/>
        </a:stretch>
      </xdr:blipFill>
      <xdr:spPr bwMode="auto">
        <a:xfrm>
          <a:off x="609600" y="5195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269</xdr:row>
      <xdr:rowOff>0</xdr:rowOff>
    </xdr:from>
    <xdr:to>
      <xdr:col>1</xdr:col>
      <xdr:colOff>257175</xdr:colOff>
      <xdr:row>269</xdr:row>
      <xdr:rowOff>133350</xdr:rowOff>
    </xdr:to>
    <xdr:pic>
      <xdr:nvPicPr>
        <xdr:cNvPr id="132" name="Obraz 131" descr="https://web.archive.org/web/20200131082602im_/http:/www.deagel.com/img/flags/c0162.png"/>
        <xdr:cNvPicPr>
          <a:picLocks noChangeAspect="1" noChangeArrowheads="1"/>
        </xdr:cNvPicPr>
      </xdr:nvPicPr>
      <xdr:blipFill>
        <a:blip xmlns:r="http://schemas.openxmlformats.org/officeDocument/2006/relationships" r:embed="rId131">
          <a:extLst>
            <a:ext uri="{28A0092B-C50C-407E-A947-70E740481C1C}">
              <a14:useLocalDpi xmlns:a14="http://schemas.microsoft.com/office/drawing/2010/main" val="0"/>
            </a:ext>
          </a:extLst>
        </a:blip>
        <a:srcRect/>
        <a:stretch>
          <a:fillRect/>
        </a:stretch>
      </xdr:blipFill>
      <xdr:spPr bwMode="auto">
        <a:xfrm>
          <a:off x="609600" y="5233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271</xdr:row>
      <xdr:rowOff>0</xdr:rowOff>
    </xdr:from>
    <xdr:to>
      <xdr:col>1</xdr:col>
      <xdr:colOff>257175</xdr:colOff>
      <xdr:row>271</xdr:row>
      <xdr:rowOff>133350</xdr:rowOff>
    </xdr:to>
    <xdr:pic>
      <xdr:nvPicPr>
        <xdr:cNvPr id="133" name="Obraz 132" descr="https://web.archive.org/web/20200131082602im_/http:/www.deagel.com/img/flags/c0163.png"/>
        <xdr:cNvPicPr>
          <a:picLocks noChangeAspect="1" noChangeArrowheads="1"/>
        </xdr:cNvPicPr>
      </xdr:nvPicPr>
      <xdr:blipFill>
        <a:blip xmlns:r="http://schemas.openxmlformats.org/officeDocument/2006/relationships" r:embed="rId132">
          <a:extLst>
            <a:ext uri="{28A0092B-C50C-407E-A947-70E740481C1C}">
              <a14:useLocalDpi xmlns:a14="http://schemas.microsoft.com/office/drawing/2010/main" val="0"/>
            </a:ext>
          </a:extLst>
        </a:blip>
        <a:srcRect/>
        <a:stretch>
          <a:fillRect/>
        </a:stretch>
      </xdr:blipFill>
      <xdr:spPr bwMode="auto">
        <a:xfrm>
          <a:off x="609600" y="5272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273</xdr:row>
      <xdr:rowOff>0</xdr:rowOff>
    </xdr:from>
    <xdr:to>
      <xdr:col>1</xdr:col>
      <xdr:colOff>257175</xdr:colOff>
      <xdr:row>273</xdr:row>
      <xdr:rowOff>133350</xdr:rowOff>
    </xdr:to>
    <xdr:pic>
      <xdr:nvPicPr>
        <xdr:cNvPr id="134" name="Obraz 133" descr="https://web.archive.org/web/20200131082602im_/http:/www.deagel.com/img/flags/c0164.png"/>
        <xdr:cNvPicPr>
          <a:picLocks noChangeAspect="1" noChangeArrowheads="1"/>
        </xdr:cNvPicPr>
      </xdr:nvPicPr>
      <xdr:blipFill>
        <a:blip xmlns:r="http://schemas.openxmlformats.org/officeDocument/2006/relationships" r:embed="rId133">
          <a:extLst>
            <a:ext uri="{28A0092B-C50C-407E-A947-70E740481C1C}">
              <a14:useLocalDpi xmlns:a14="http://schemas.microsoft.com/office/drawing/2010/main" val="0"/>
            </a:ext>
          </a:extLst>
        </a:blip>
        <a:srcRect/>
        <a:stretch>
          <a:fillRect/>
        </a:stretch>
      </xdr:blipFill>
      <xdr:spPr bwMode="auto">
        <a:xfrm>
          <a:off x="609600" y="5310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275</xdr:row>
      <xdr:rowOff>0</xdr:rowOff>
    </xdr:from>
    <xdr:to>
      <xdr:col>1</xdr:col>
      <xdr:colOff>257175</xdr:colOff>
      <xdr:row>275</xdr:row>
      <xdr:rowOff>133350</xdr:rowOff>
    </xdr:to>
    <xdr:pic>
      <xdr:nvPicPr>
        <xdr:cNvPr id="135" name="Obraz 134" descr="https://web.archive.org/web/20200131082602im_/http:/www.deagel.com/img/flags/c0165.png"/>
        <xdr:cNvPicPr>
          <a:picLocks noChangeAspect="1" noChangeArrowheads="1"/>
        </xdr:cNvPicPr>
      </xdr:nvPicPr>
      <xdr:blipFill>
        <a:blip xmlns:r="http://schemas.openxmlformats.org/officeDocument/2006/relationships" r:embed="rId134">
          <a:extLst>
            <a:ext uri="{28A0092B-C50C-407E-A947-70E740481C1C}">
              <a14:useLocalDpi xmlns:a14="http://schemas.microsoft.com/office/drawing/2010/main" val="0"/>
            </a:ext>
          </a:extLst>
        </a:blip>
        <a:srcRect/>
        <a:stretch>
          <a:fillRect/>
        </a:stretch>
      </xdr:blipFill>
      <xdr:spPr bwMode="auto">
        <a:xfrm>
          <a:off x="609600" y="5348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277</xdr:row>
      <xdr:rowOff>0</xdr:rowOff>
    </xdr:from>
    <xdr:to>
      <xdr:col>1</xdr:col>
      <xdr:colOff>257175</xdr:colOff>
      <xdr:row>277</xdr:row>
      <xdr:rowOff>133350</xdr:rowOff>
    </xdr:to>
    <xdr:pic>
      <xdr:nvPicPr>
        <xdr:cNvPr id="136" name="Obraz 135" descr="https://web.archive.org/web/20200131082602im_/http:/www.deagel.com/img/flags/c0048.png"/>
        <xdr:cNvPicPr>
          <a:picLocks noChangeAspect="1" noChangeArrowheads="1"/>
        </xdr:cNvPicPr>
      </xdr:nvPicPr>
      <xdr:blipFill>
        <a:blip xmlns:r="http://schemas.openxmlformats.org/officeDocument/2006/relationships" r:embed="rId135">
          <a:extLst>
            <a:ext uri="{28A0092B-C50C-407E-A947-70E740481C1C}">
              <a14:useLocalDpi xmlns:a14="http://schemas.microsoft.com/office/drawing/2010/main" val="0"/>
            </a:ext>
          </a:extLst>
        </a:blip>
        <a:srcRect/>
        <a:stretch>
          <a:fillRect/>
        </a:stretch>
      </xdr:blipFill>
      <xdr:spPr bwMode="auto">
        <a:xfrm>
          <a:off x="609600" y="5386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279</xdr:row>
      <xdr:rowOff>0</xdr:rowOff>
    </xdr:from>
    <xdr:to>
      <xdr:col>1</xdr:col>
      <xdr:colOff>257175</xdr:colOff>
      <xdr:row>279</xdr:row>
      <xdr:rowOff>133350</xdr:rowOff>
    </xdr:to>
    <xdr:pic>
      <xdr:nvPicPr>
        <xdr:cNvPr id="137" name="Obraz 136" descr="https://web.archive.org/web/20200131082602im_/http:/www.deagel.com/img/flags/c0167.png"/>
        <xdr:cNvPicPr>
          <a:picLocks noChangeAspect="1" noChangeArrowheads="1"/>
        </xdr:cNvPicPr>
      </xdr:nvPicPr>
      <xdr:blipFill>
        <a:blip xmlns:r="http://schemas.openxmlformats.org/officeDocument/2006/relationships" r:embed="rId136">
          <a:extLst>
            <a:ext uri="{28A0092B-C50C-407E-A947-70E740481C1C}">
              <a14:useLocalDpi xmlns:a14="http://schemas.microsoft.com/office/drawing/2010/main" val="0"/>
            </a:ext>
          </a:extLst>
        </a:blip>
        <a:srcRect/>
        <a:stretch>
          <a:fillRect/>
        </a:stretch>
      </xdr:blipFill>
      <xdr:spPr bwMode="auto">
        <a:xfrm>
          <a:off x="609600" y="5424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281</xdr:row>
      <xdr:rowOff>0</xdr:rowOff>
    </xdr:from>
    <xdr:to>
      <xdr:col>1</xdr:col>
      <xdr:colOff>257175</xdr:colOff>
      <xdr:row>281</xdr:row>
      <xdr:rowOff>133350</xdr:rowOff>
    </xdr:to>
    <xdr:pic>
      <xdr:nvPicPr>
        <xdr:cNvPr id="138" name="Obraz 137" descr="https://web.archive.org/web/20200131082602im_/http:/www.deagel.com/img/flags/c0168.png"/>
        <xdr:cNvPicPr>
          <a:picLocks noChangeAspect="1" noChangeArrowheads="1"/>
        </xdr:cNvPicPr>
      </xdr:nvPicPr>
      <xdr:blipFill>
        <a:blip xmlns:r="http://schemas.openxmlformats.org/officeDocument/2006/relationships" r:embed="rId137">
          <a:extLst>
            <a:ext uri="{28A0092B-C50C-407E-A947-70E740481C1C}">
              <a14:useLocalDpi xmlns:a14="http://schemas.microsoft.com/office/drawing/2010/main" val="0"/>
            </a:ext>
          </a:extLst>
        </a:blip>
        <a:srcRect/>
        <a:stretch>
          <a:fillRect/>
        </a:stretch>
      </xdr:blipFill>
      <xdr:spPr bwMode="auto">
        <a:xfrm>
          <a:off x="609600" y="5462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283</xdr:row>
      <xdr:rowOff>0</xdr:rowOff>
    </xdr:from>
    <xdr:to>
      <xdr:col>1</xdr:col>
      <xdr:colOff>257175</xdr:colOff>
      <xdr:row>283</xdr:row>
      <xdr:rowOff>133350</xdr:rowOff>
    </xdr:to>
    <xdr:pic>
      <xdr:nvPicPr>
        <xdr:cNvPr id="139" name="Obraz 138" descr="https://web.archive.org/web/20200131082602im_/http:/www.deagel.com/img/flags/c0169.png"/>
        <xdr:cNvPicPr>
          <a:picLocks noChangeAspect="1" noChangeArrowheads="1"/>
        </xdr:cNvPicPr>
      </xdr:nvPicPr>
      <xdr:blipFill>
        <a:blip xmlns:r="http://schemas.openxmlformats.org/officeDocument/2006/relationships" r:embed="rId138">
          <a:extLst>
            <a:ext uri="{28A0092B-C50C-407E-A947-70E740481C1C}">
              <a14:useLocalDpi xmlns:a14="http://schemas.microsoft.com/office/drawing/2010/main" val="0"/>
            </a:ext>
          </a:extLst>
        </a:blip>
        <a:srcRect/>
        <a:stretch>
          <a:fillRect/>
        </a:stretch>
      </xdr:blipFill>
      <xdr:spPr bwMode="auto">
        <a:xfrm>
          <a:off x="609600" y="5500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285</xdr:row>
      <xdr:rowOff>0</xdr:rowOff>
    </xdr:from>
    <xdr:to>
      <xdr:col>1</xdr:col>
      <xdr:colOff>257175</xdr:colOff>
      <xdr:row>285</xdr:row>
      <xdr:rowOff>133350</xdr:rowOff>
    </xdr:to>
    <xdr:pic>
      <xdr:nvPicPr>
        <xdr:cNvPr id="140" name="Obraz 139" descr="https://web.archive.org/web/20200131082602im_/http:/www.deagel.com/img/flags/c0171.png"/>
        <xdr:cNvPicPr>
          <a:picLocks noChangeAspect="1" noChangeArrowheads="1"/>
        </xdr:cNvPicPr>
      </xdr:nvPicPr>
      <xdr:blipFill>
        <a:blip xmlns:r="http://schemas.openxmlformats.org/officeDocument/2006/relationships" r:embed="rId139">
          <a:extLst>
            <a:ext uri="{28A0092B-C50C-407E-A947-70E740481C1C}">
              <a14:useLocalDpi xmlns:a14="http://schemas.microsoft.com/office/drawing/2010/main" val="0"/>
            </a:ext>
          </a:extLst>
        </a:blip>
        <a:srcRect/>
        <a:stretch>
          <a:fillRect/>
        </a:stretch>
      </xdr:blipFill>
      <xdr:spPr bwMode="auto">
        <a:xfrm>
          <a:off x="609600" y="5538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287</xdr:row>
      <xdr:rowOff>0</xdr:rowOff>
    </xdr:from>
    <xdr:to>
      <xdr:col>1</xdr:col>
      <xdr:colOff>257175</xdr:colOff>
      <xdr:row>287</xdr:row>
      <xdr:rowOff>133350</xdr:rowOff>
    </xdr:to>
    <xdr:pic>
      <xdr:nvPicPr>
        <xdr:cNvPr id="141" name="Obraz 140" descr="https://web.archive.org/web/20200131082602im_/http:/www.deagel.com/img/flags/c0172.png"/>
        <xdr:cNvPicPr>
          <a:picLocks noChangeAspect="1" noChangeArrowheads="1"/>
        </xdr:cNvPicPr>
      </xdr:nvPicPr>
      <xdr:blipFill>
        <a:blip xmlns:r="http://schemas.openxmlformats.org/officeDocument/2006/relationships" r:embed="rId140">
          <a:extLst>
            <a:ext uri="{28A0092B-C50C-407E-A947-70E740481C1C}">
              <a14:useLocalDpi xmlns:a14="http://schemas.microsoft.com/office/drawing/2010/main" val="0"/>
            </a:ext>
          </a:extLst>
        </a:blip>
        <a:srcRect/>
        <a:stretch>
          <a:fillRect/>
        </a:stretch>
      </xdr:blipFill>
      <xdr:spPr bwMode="auto">
        <a:xfrm>
          <a:off x="609600" y="5576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289</xdr:row>
      <xdr:rowOff>0</xdr:rowOff>
    </xdr:from>
    <xdr:to>
      <xdr:col>1</xdr:col>
      <xdr:colOff>257175</xdr:colOff>
      <xdr:row>289</xdr:row>
      <xdr:rowOff>133350</xdr:rowOff>
    </xdr:to>
    <xdr:pic>
      <xdr:nvPicPr>
        <xdr:cNvPr id="142" name="Obraz 141" descr="https://web.archive.org/web/20200131082602im_/http:/www.deagel.com/img/flags/c0173.png"/>
        <xdr:cNvPicPr>
          <a:picLocks noChangeAspect="1" noChangeArrowheads="1"/>
        </xdr:cNvPicPr>
      </xdr:nvPicPr>
      <xdr:blipFill>
        <a:blip xmlns:r="http://schemas.openxmlformats.org/officeDocument/2006/relationships" r:embed="rId141">
          <a:extLst>
            <a:ext uri="{28A0092B-C50C-407E-A947-70E740481C1C}">
              <a14:useLocalDpi xmlns:a14="http://schemas.microsoft.com/office/drawing/2010/main" val="0"/>
            </a:ext>
          </a:extLst>
        </a:blip>
        <a:srcRect/>
        <a:stretch>
          <a:fillRect/>
        </a:stretch>
      </xdr:blipFill>
      <xdr:spPr bwMode="auto">
        <a:xfrm>
          <a:off x="609600" y="5614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291</xdr:row>
      <xdr:rowOff>0</xdr:rowOff>
    </xdr:from>
    <xdr:to>
      <xdr:col>1</xdr:col>
      <xdr:colOff>257175</xdr:colOff>
      <xdr:row>291</xdr:row>
      <xdr:rowOff>133350</xdr:rowOff>
    </xdr:to>
    <xdr:pic>
      <xdr:nvPicPr>
        <xdr:cNvPr id="143" name="Obraz 142" descr="https://web.archive.org/web/20200131082602im_/http:/www.deagel.com/img/flags/c0175.png"/>
        <xdr:cNvPicPr>
          <a:picLocks noChangeAspect="1" noChangeArrowheads="1"/>
        </xdr:cNvPicPr>
      </xdr:nvPicPr>
      <xdr:blipFill>
        <a:blip xmlns:r="http://schemas.openxmlformats.org/officeDocument/2006/relationships" r:embed="rId142">
          <a:extLst>
            <a:ext uri="{28A0092B-C50C-407E-A947-70E740481C1C}">
              <a14:useLocalDpi xmlns:a14="http://schemas.microsoft.com/office/drawing/2010/main" val="0"/>
            </a:ext>
          </a:extLst>
        </a:blip>
        <a:srcRect/>
        <a:stretch>
          <a:fillRect/>
        </a:stretch>
      </xdr:blipFill>
      <xdr:spPr bwMode="auto">
        <a:xfrm>
          <a:off x="609600" y="5653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293</xdr:row>
      <xdr:rowOff>0</xdr:rowOff>
    </xdr:from>
    <xdr:to>
      <xdr:col>1</xdr:col>
      <xdr:colOff>257175</xdr:colOff>
      <xdr:row>293</xdr:row>
      <xdr:rowOff>133350</xdr:rowOff>
    </xdr:to>
    <xdr:pic>
      <xdr:nvPicPr>
        <xdr:cNvPr id="144" name="Obraz 143" descr="https://web.archive.org/web/20200131082602im_/http:/www.deagel.com/img/flags/c0176.png"/>
        <xdr:cNvPicPr>
          <a:picLocks noChangeAspect="1" noChangeArrowheads="1"/>
        </xdr:cNvPicPr>
      </xdr:nvPicPr>
      <xdr:blipFill>
        <a:blip xmlns:r="http://schemas.openxmlformats.org/officeDocument/2006/relationships" r:embed="rId143">
          <a:extLst>
            <a:ext uri="{28A0092B-C50C-407E-A947-70E740481C1C}">
              <a14:useLocalDpi xmlns:a14="http://schemas.microsoft.com/office/drawing/2010/main" val="0"/>
            </a:ext>
          </a:extLst>
        </a:blip>
        <a:srcRect/>
        <a:stretch>
          <a:fillRect/>
        </a:stretch>
      </xdr:blipFill>
      <xdr:spPr bwMode="auto">
        <a:xfrm>
          <a:off x="609600" y="5691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295</xdr:row>
      <xdr:rowOff>0</xdr:rowOff>
    </xdr:from>
    <xdr:to>
      <xdr:col>1</xdr:col>
      <xdr:colOff>257175</xdr:colOff>
      <xdr:row>295</xdr:row>
      <xdr:rowOff>133350</xdr:rowOff>
    </xdr:to>
    <xdr:pic>
      <xdr:nvPicPr>
        <xdr:cNvPr id="145" name="Obraz 144" descr="https://web.archive.org/web/20200131082602im_/http:/www.deagel.com/img/flags/c0177.png"/>
        <xdr:cNvPicPr>
          <a:picLocks noChangeAspect="1" noChangeArrowheads="1"/>
        </xdr:cNvPicPr>
      </xdr:nvPicPr>
      <xdr:blipFill>
        <a:blip xmlns:r="http://schemas.openxmlformats.org/officeDocument/2006/relationships" r:embed="rId144">
          <a:extLst>
            <a:ext uri="{28A0092B-C50C-407E-A947-70E740481C1C}">
              <a14:useLocalDpi xmlns:a14="http://schemas.microsoft.com/office/drawing/2010/main" val="0"/>
            </a:ext>
          </a:extLst>
        </a:blip>
        <a:srcRect/>
        <a:stretch>
          <a:fillRect/>
        </a:stretch>
      </xdr:blipFill>
      <xdr:spPr bwMode="auto">
        <a:xfrm>
          <a:off x="609600" y="5729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297</xdr:row>
      <xdr:rowOff>0</xdr:rowOff>
    </xdr:from>
    <xdr:to>
      <xdr:col>1</xdr:col>
      <xdr:colOff>257175</xdr:colOff>
      <xdr:row>297</xdr:row>
      <xdr:rowOff>133350</xdr:rowOff>
    </xdr:to>
    <xdr:pic>
      <xdr:nvPicPr>
        <xdr:cNvPr id="146" name="Obraz 145" descr="https://web.archive.org/web/20200131082602im_/http:/www.deagel.com/img/flags/c0178.png"/>
        <xdr:cNvPicPr>
          <a:picLocks noChangeAspect="1" noChangeArrowheads="1"/>
        </xdr:cNvPicPr>
      </xdr:nvPicPr>
      <xdr:blipFill>
        <a:blip xmlns:r="http://schemas.openxmlformats.org/officeDocument/2006/relationships" r:embed="rId145">
          <a:extLst>
            <a:ext uri="{28A0092B-C50C-407E-A947-70E740481C1C}">
              <a14:useLocalDpi xmlns:a14="http://schemas.microsoft.com/office/drawing/2010/main" val="0"/>
            </a:ext>
          </a:extLst>
        </a:blip>
        <a:srcRect/>
        <a:stretch>
          <a:fillRect/>
        </a:stretch>
      </xdr:blipFill>
      <xdr:spPr bwMode="auto">
        <a:xfrm>
          <a:off x="609600" y="5767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299</xdr:row>
      <xdr:rowOff>0</xdr:rowOff>
    </xdr:from>
    <xdr:to>
      <xdr:col>1</xdr:col>
      <xdr:colOff>257175</xdr:colOff>
      <xdr:row>299</xdr:row>
      <xdr:rowOff>133350</xdr:rowOff>
    </xdr:to>
    <xdr:pic>
      <xdr:nvPicPr>
        <xdr:cNvPr id="147" name="Obraz 146" descr="https://web.archive.org/web/20200131082602im_/http:/www.deagel.com/img/flags/c0180.png"/>
        <xdr:cNvPicPr>
          <a:picLocks noChangeAspect="1" noChangeArrowheads="1"/>
        </xdr:cNvPicPr>
      </xdr:nvPicPr>
      <xdr:blipFill>
        <a:blip xmlns:r="http://schemas.openxmlformats.org/officeDocument/2006/relationships" r:embed="rId146">
          <a:extLst>
            <a:ext uri="{28A0092B-C50C-407E-A947-70E740481C1C}">
              <a14:useLocalDpi xmlns:a14="http://schemas.microsoft.com/office/drawing/2010/main" val="0"/>
            </a:ext>
          </a:extLst>
        </a:blip>
        <a:srcRect/>
        <a:stretch>
          <a:fillRect/>
        </a:stretch>
      </xdr:blipFill>
      <xdr:spPr bwMode="auto">
        <a:xfrm>
          <a:off x="609600" y="5805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301</xdr:row>
      <xdr:rowOff>0</xdr:rowOff>
    </xdr:from>
    <xdr:to>
      <xdr:col>1</xdr:col>
      <xdr:colOff>257175</xdr:colOff>
      <xdr:row>301</xdr:row>
      <xdr:rowOff>133350</xdr:rowOff>
    </xdr:to>
    <xdr:pic>
      <xdr:nvPicPr>
        <xdr:cNvPr id="148" name="Obraz 147" descr="https://web.archive.org/web/20200131082602im_/http:/www.deagel.com/img/flags/c0181.png"/>
        <xdr:cNvPicPr>
          <a:picLocks noChangeAspect="1" noChangeArrowheads="1"/>
        </xdr:cNvPicPr>
      </xdr:nvPicPr>
      <xdr:blipFill>
        <a:blip xmlns:r="http://schemas.openxmlformats.org/officeDocument/2006/relationships" r:embed="rId147">
          <a:extLst>
            <a:ext uri="{28A0092B-C50C-407E-A947-70E740481C1C}">
              <a14:useLocalDpi xmlns:a14="http://schemas.microsoft.com/office/drawing/2010/main" val="0"/>
            </a:ext>
          </a:extLst>
        </a:blip>
        <a:srcRect/>
        <a:stretch>
          <a:fillRect/>
        </a:stretch>
      </xdr:blipFill>
      <xdr:spPr bwMode="auto">
        <a:xfrm>
          <a:off x="609600" y="5843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303</xdr:row>
      <xdr:rowOff>0</xdr:rowOff>
    </xdr:from>
    <xdr:to>
      <xdr:col>1</xdr:col>
      <xdr:colOff>257175</xdr:colOff>
      <xdr:row>303</xdr:row>
      <xdr:rowOff>133350</xdr:rowOff>
    </xdr:to>
    <xdr:pic>
      <xdr:nvPicPr>
        <xdr:cNvPr id="149" name="Obraz 148" descr="https://web.archive.org/web/20200131082602im_/http:/www.deagel.com/img/flags/c0182.png"/>
        <xdr:cNvPicPr>
          <a:picLocks noChangeAspect="1" noChangeArrowheads="1"/>
        </xdr:cNvPicPr>
      </xdr:nvPicPr>
      <xdr:blipFill>
        <a:blip xmlns:r="http://schemas.openxmlformats.org/officeDocument/2006/relationships" r:embed="rId148">
          <a:extLst>
            <a:ext uri="{28A0092B-C50C-407E-A947-70E740481C1C}">
              <a14:useLocalDpi xmlns:a14="http://schemas.microsoft.com/office/drawing/2010/main" val="0"/>
            </a:ext>
          </a:extLst>
        </a:blip>
        <a:srcRect/>
        <a:stretch>
          <a:fillRect/>
        </a:stretch>
      </xdr:blipFill>
      <xdr:spPr bwMode="auto">
        <a:xfrm>
          <a:off x="609600" y="5881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305</xdr:row>
      <xdr:rowOff>0</xdr:rowOff>
    </xdr:from>
    <xdr:to>
      <xdr:col>1</xdr:col>
      <xdr:colOff>257175</xdr:colOff>
      <xdr:row>305</xdr:row>
      <xdr:rowOff>133350</xdr:rowOff>
    </xdr:to>
    <xdr:pic>
      <xdr:nvPicPr>
        <xdr:cNvPr id="150" name="Obraz 149" descr="https://web.archive.org/web/20200131082602im_/http:/www.deagel.com/img/flags/c0183.png"/>
        <xdr:cNvPicPr>
          <a:picLocks noChangeAspect="1" noChangeArrowheads="1"/>
        </xdr:cNvPicPr>
      </xdr:nvPicPr>
      <xdr:blipFill>
        <a:blip xmlns:r="http://schemas.openxmlformats.org/officeDocument/2006/relationships" r:embed="rId149">
          <a:extLst>
            <a:ext uri="{28A0092B-C50C-407E-A947-70E740481C1C}">
              <a14:useLocalDpi xmlns:a14="http://schemas.microsoft.com/office/drawing/2010/main" val="0"/>
            </a:ext>
          </a:extLst>
        </a:blip>
        <a:srcRect/>
        <a:stretch>
          <a:fillRect/>
        </a:stretch>
      </xdr:blipFill>
      <xdr:spPr bwMode="auto">
        <a:xfrm>
          <a:off x="609600" y="5919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307</xdr:row>
      <xdr:rowOff>0</xdr:rowOff>
    </xdr:from>
    <xdr:to>
      <xdr:col>1</xdr:col>
      <xdr:colOff>257175</xdr:colOff>
      <xdr:row>307</xdr:row>
      <xdr:rowOff>133350</xdr:rowOff>
    </xdr:to>
    <xdr:pic>
      <xdr:nvPicPr>
        <xdr:cNvPr id="151" name="Obraz 150" descr="https://web.archive.org/web/20200131082602im_/http:/www.deagel.com/img/flags/c0184.png"/>
        <xdr:cNvPicPr>
          <a:picLocks noChangeAspect="1" noChangeArrowheads="1"/>
        </xdr:cNvPicPr>
      </xdr:nvPicPr>
      <xdr:blipFill>
        <a:blip xmlns:r="http://schemas.openxmlformats.org/officeDocument/2006/relationships" r:embed="rId150">
          <a:extLst>
            <a:ext uri="{28A0092B-C50C-407E-A947-70E740481C1C}">
              <a14:useLocalDpi xmlns:a14="http://schemas.microsoft.com/office/drawing/2010/main" val="0"/>
            </a:ext>
          </a:extLst>
        </a:blip>
        <a:srcRect/>
        <a:stretch>
          <a:fillRect/>
        </a:stretch>
      </xdr:blipFill>
      <xdr:spPr bwMode="auto">
        <a:xfrm>
          <a:off x="609600" y="5957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309</xdr:row>
      <xdr:rowOff>0</xdr:rowOff>
    </xdr:from>
    <xdr:to>
      <xdr:col>1</xdr:col>
      <xdr:colOff>257175</xdr:colOff>
      <xdr:row>309</xdr:row>
      <xdr:rowOff>133350</xdr:rowOff>
    </xdr:to>
    <xdr:pic>
      <xdr:nvPicPr>
        <xdr:cNvPr id="152" name="Obraz 151" descr="https://web.archive.org/web/20200131082602im_/http:/www.deagel.com/img/flags/c0185.png"/>
        <xdr:cNvPicPr>
          <a:picLocks noChangeAspect="1" noChangeArrowheads="1"/>
        </xdr:cNvPicPr>
      </xdr:nvPicPr>
      <xdr:blipFill>
        <a:blip xmlns:r="http://schemas.openxmlformats.org/officeDocument/2006/relationships" r:embed="rId151">
          <a:extLst>
            <a:ext uri="{28A0092B-C50C-407E-A947-70E740481C1C}">
              <a14:useLocalDpi xmlns:a14="http://schemas.microsoft.com/office/drawing/2010/main" val="0"/>
            </a:ext>
          </a:extLst>
        </a:blip>
        <a:srcRect/>
        <a:stretch>
          <a:fillRect/>
        </a:stretch>
      </xdr:blipFill>
      <xdr:spPr bwMode="auto">
        <a:xfrm>
          <a:off x="609600" y="5995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311</xdr:row>
      <xdr:rowOff>0</xdr:rowOff>
    </xdr:from>
    <xdr:to>
      <xdr:col>1</xdr:col>
      <xdr:colOff>257175</xdr:colOff>
      <xdr:row>311</xdr:row>
      <xdr:rowOff>133350</xdr:rowOff>
    </xdr:to>
    <xdr:pic>
      <xdr:nvPicPr>
        <xdr:cNvPr id="153" name="Obraz 152" descr="https://web.archive.org/web/20200130031808im_/http:/www.deagel.com/img/flags/c0186.png"/>
        <xdr:cNvPicPr>
          <a:picLocks noChangeAspect="1" noChangeArrowheads="1"/>
        </xdr:cNvPicPr>
      </xdr:nvPicPr>
      <xdr:blipFill>
        <a:blip xmlns:r="http://schemas.openxmlformats.org/officeDocument/2006/relationships" r:embed="rId152">
          <a:extLst>
            <a:ext uri="{28A0092B-C50C-407E-A947-70E740481C1C}">
              <a14:useLocalDpi xmlns:a14="http://schemas.microsoft.com/office/drawing/2010/main" val="0"/>
            </a:ext>
          </a:extLst>
        </a:blip>
        <a:srcRect/>
        <a:stretch>
          <a:fillRect/>
        </a:stretch>
      </xdr:blipFill>
      <xdr:spPr bwMode="auto">
        <a:xfrm>
          <a:off x="609600" y="6034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313</xdr:row>
      <xdr:rowOff>0</xdr:rowOff>
    </xdr:from>
    <xdr:to>
      <xdr:col>1</xdr:col>
      <xdr:colOff>257175</xdr:colOff>
      <xdr:row>313</xdr:row>
      <xdr:rowOff>133350</xdr:rowOff>
    </xdr:to>
    <xdr:pic>
      <xdr:nvPicPr>
        <xdr:cNvPr id="154" name="Obraz 153" descr="https://web.archive.org/web/20200130031808im_/http:/www.deagel.com/img/flags/c0110.png"/>
        <xdr:cNvPicPr>
          <a:picLocks noChangeAspect="1" noChangeArrowheads="1"/>
        </xdr:cNvPicPr>
      </xdr:nvPicPr>
      <xdr:blipFill>
        <a:blip xmlns:r="http://schemas.openxmlformats.org/officeDocument/2006/relationships" r:embed="rId153">
          <a:extLst>
            <a:ext uri="{28A0092B-C50C-407E-A947-70E740481C1C}">
              <a14:useLocalDpi xmlns:a14="http://schemas.microsoft.com/office/drawing/2010/main" val="0"/>
            </a:ext>
          </a:extLst>
        </a:blip>
        <a:srcRect/>
        <a:stretch>
          <a:fillRect/>
        </a:stretch>
      </xdr:blipFill>
      <xdr:spPr bwMode="auto">
        <a:xfrm>
          <a:off x="609600" y="6072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315</xdr:row>
      <xdr:rowOff>0</xdr:rowOff>
    </xdr:from>
    <xdr:to>
      <xdr:col>1</xdr:col>
      <xdr:colOff>257175</xdr:colOff>
      <xdr:row>315</xdr:row>
      <xdr:rowOff>133350</xdr:rowOff>
    </xdr:to>
    <xdr:pic>
      <xdr:nvPicPr>
        <xdr:cNvPr id="155" name="Obraz 154" descr="https://web.archive.org/web/20200130031808im_/http:/www.deagel.com/img/flags/c0187.png"/>
        <xdr:cNvPicPr>
          <a:picLocks noChangeAspect="1" noChangeArrowheads="1"/>
        </xdr:cNvPicPr>
      </xdr:nvPicPr>
      <xdr:blipFill>
        <a:blip xmlns:r="http://schemas.openxmlformats.org/officeDocument/2006/relationships" r:embed="rId154">
          <a:extLst>
            <a:ext uri="{28A0092B-C50C-407E-A947-70E740481C1C}">
              <a14:useLocalDpi xmlns:a14="http://schemas.microsoft.com/office/drawing/2010/main" val="0"/>
            </a:ext>
          </a:extLst>
        </a:blip>
        <a:srcRect/>
        <a:stretch>
          <a:fillRect/>
        </a:stretch>
      </xdr:blipFill>
      <xdr:spPr bwMode="auto">
        <a:xfrm>
          <a:off x="609600" y="6110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317</xdr:row>
      <xdr:rowOff>0</xdr:rowOff>
    </xdr:from>
    <xdr:to>
      <xdr:col>1</xdr:col>
      <xdr:colOff>257175</xdr:colOff>
      <xdr:row>317</xdr:row>
      <xdr:rowOff>133350</xdr:rowOff>
    </xdr:to>
    <xdr:pic>
      <xdr:nvPicPr>
        <xdr:cNvPr id="156" name="Obraz 155" descr="https://web.archive.org/web/20200130031808im_/http:/www.deagel.com/img/flags/c0188.png"/>
        <xdr:cNvPicPr>
          <a:picLocks noChangeAspect="1" noChangeArrowheads="1"/>
        </xdr:cNvPicPr>
      </xdr:nvPicPr>
      <xdr:blipFill>
        <a:blip xmlns:r="http://schemas.openxmlformats.org/officeDocument/2006/relationships" r:embed="rId155">
          <a:extLst>
            <a:ext uri="{28A0092B-C50C-407E-A947-70E740481C1C}">
              <a14:useLocalDpi xmlns:a14="http://schemas.microsoft.com/office/drawing/2010/main" val="0"/>
            </a:ext>
          </a:extLst>
        </a:blip>
        <a:srcRect/>
        <a:stretch>
          <a:fillRect/>
        </a:stretch>
      </xdr:blipFill>
      <xdr:spPr bwMode="auto">
        <a:xfrm>
          <a:off x="609600" y="6148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319</xdr:row>
      <xdr:rowOff>0</xdr:rowOff>
    </xdr:from>
    <xdr:to>
      <xdr:col>1</xdr:col>
      <xdr:colOff>257175</xdr:colOff>
      <xdr:row>319</xdr:row>
      <xdr:rowOff>133350</xdr:rowOff>
    </xdr:to>
    <xdr:pic>
      <xdr:nvPicPr>
        <xdr:cNvPr id="157" name="Obraz 156" descr="https://web.archive.org/web/20200130031808im_/http:/www.deagel.com/img/flags/c0189.png"/>
        <xdr:cNvPicPr>
          <a:picLocks noChangeAspect="1" noChangeArrowheads="1"/>
        </xdr:cNvPicPr>
      </xdr:nvPicPr>
      <xdr:blipFill>
        <a:blip xmlns:r="http://schemas.openxmlformats.org/officeDocument/2006/relationships" r:embed="rId156">
          <a:extLst>
            <a:ext uri="{28A0092B-C50C-407E-A947-70E740481C1C}">
              <a14:useLocalDpi xmlns:a14="http://schemas.microsoft.com/office/drawing/2010/main" val="0"/>
            </a:ext>
          </a:extLst>
        </a:blip>
        <a:srcRect/>
        <a:stretch>
          <a:fillRect/>
        </a:stretch>
      </xdr:blipFill>
      <xdr:spPr bwMode="auto">
        <a:xfrm>
          <a:off x="609600" y="6186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321</xdr:row>
      <xdr:rowOff>0</xdr:rowOff>
    </xdr:from>
    <xdr:to>
      <xdr:col>1</xdr:col>
      <xdr:colOff>257175</xdr:colOff>
      <xdr:row>321</xdr:row>
      <xdr:rowOff>133350</xdr:rowOff>
    </xdr:to>
    <xdr:pic>
      <xdr:nvPicPr>
        <xdr:cNvPr id="158" name="Obraz 157" descr="https://web.archive.org/web/20200130031808im_/http:/www.deagel.com/img/flags/c0190.png"/>
        <xdr:cNvPicPr>
          <a:picLocks noChangeAspect="1" noChangeArrowheads="1"/>
        </xdr:cNvPicPr>
      </xdr:nvPicPr>
      <xdr:blipFill>
        <a:blip xmlns:r="http://schemas.openxmlformats.org/officeDocument/2006/relationships" r:embed="rId157">
          <a:extLst>
            <a:ext uri="{28A0092B-C50C-407E-A947-70E740481C1C}">
              <a14:useLocalDpi xmlns:a14="http://schemas.microsoft.com/office/drawing/2010/main" val="0"/>
            </a:ext>
          </a:extLst>
        </a:blip>
        <a:srcRect/>
        <a:stretch>
          <a:fillRect/>
        </a:stretch>
      </xdr:blipFill>
      <xdr:spPr bwMode="auto">
        <a:xfrm>
          <a:off x="609600" y="6224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323</xdr:row>
      <xdr:rowOff>0</xdr:rowOff>
    </xdr:from>
    <xdr:to>
      <xdr:col>1</xdr:col>
      <xdr:colOff>257175</xdr:colOff>
      <xdr:row>323</xdr:row>
      <xdr:rowOff>133350</xdr:rowOff>
    </xdr:to>
    <xdr:pic>
      <xdr:nvPicPr>
        <xdr:cNvPr id="159" name="Obraz 158" descr="https://web.archive.org/web/20200130031808im_/http:/www.deagel.com/img/flags/c0192.png"/>
        <xdr:cNvPicPr>
          <a:picLocks noChangeAspect="1" noChangeArrowheads="1"/>
        </xdr:cNvPicPr>
      </xdr:nvPicPr>
      <xdr:blipFill>
        <a:blip xmlns:r="http://schemas.openxmlformats.org/officeDocument/2006/relationships" r:embed="rId158">
          <a:extLst>
            <a:ext uri="{28A0092B-C50C-407E-A947-70E740481C1C}">
              <a14:useLocalDpi xmlns:a14="http://schemas.microsoft.com/office/drawing/2010/main" val="0"/>
            </a:ext>
          </a:extLst>
        </a:blip>
        <a:srcRect/>
        <a:stretch>
          <a:fillRect/>
        </a:stretch>
      </xdr:blipFill>
      <xdr:spPr bwMode="auto">
        <a:xfrm>
          <a:off x="609600" y="6262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325</xdr:row>
      <xdr:rowOff>0</xdr:rowOff>
    </xdr:from>
    <xdr:to>
      <xdr:col>1</xdr:col>
      <xdr:colOff>257175</xdr:colOff>
      <xdr:row>325</xdr:row>
      <xdr:rowOff>133350</xdr:rowOff>
    </xdr:to>
    <xdr:pic>
      <xdr:nvPicPr>
        <xdr:cNvPr id="160" name="Obraz 159" descr="https://web.archive.org/web/20200130031808im_/http:/www.deagel.com/img/flags/c0193.png"/>
        <xdr:cNvPicPr>
          <a:picLocks noChangeAspect="1" noChangeArrowheads="1"/>
        </xdr:cNvPicPr>
      </xdr:nvPicPr>
      <xdr:blipFill>
        <a:blip xmlns:r="http://schemas.openxmlformats.org/officeDocument/2006/relationships" r:embed="rId159">
          <a:extLst>
            <a:ext uri="{28A0092B-C50C-407E-A947-70E740481C1C}">
              <a14:useLocalDpi xmlns:a14="http://schemas.microsoft.com/office/drawing/2010/main" val="0"/>
            </a:ext>
          </a:extLst>
        </a:blip>
        <a:srcRect/>
        <a:stretch>
          <a:fillRect/>
        </a:stretch>
      </xdr:blipFill>
      <xdr:spPr bwMode="auto">
        <a:xfrm>
          <a:off x="609600" y="6300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327</xdr:row>
      <xdr:rowOff>0</xdr:rowOff>
    </xdr:from>
    <xdr:to>
      <xdr:col>1</xdr:col>
      <xdr:colOff>257175</xdr:colOff>
      <xdr:row>327</xdr:row>
      <xdr:rowOff>133350</xdr:rowOff>
    </xdr:to>
    <xdr:pic>
      <xdr:nvPicPr>
        <xdr:cNvPr id="161" name="Obraz 160" descr="https://web.archive.org/web/20200130031808im_/http:/www.deagel.com/img/flags/c0194.png"/>
        <xdr:cNvPicPr>
          <a:picLocks noChangeAspect="1" noChangeArrowheads="1"/>
        </xdr:cNvPicPr>
      </xdr:nvPicPr>
      <xdr:blipFill>
        <a:blip xmlns:r="http://schemas.openxmlformats.org/officeDocument/2006/relationships" r:embed="rId160">
          <a:extLst>
            <a:ext uri="{28A0092B-C50C-407E-A947-70E740481C1C}">
              <a14:useLocalDpi xmlns:a14="http://schemas.microsoft.com/office/drawing/2010/main" val="0"/>
            </a:ext>
          </a:extLst>
        </a:blip>
        <a:srcRect/>
        <a:stretch>
          <a:fillRect/>
        </a:stretch>
      </xdr:blipFill>
      <xdr:spPr bwMode="auto">
        <a:xfrm>
          <a:off x="609600" y="6338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329</xdr:row>
      <xdr:rowOff>0</xdr:rowOff>
    </xdr:from>
    <xdr:to>
      <xdr:col>1</xdr:col>
      <xdr:colOff>257175</xdr:colOff>
      <xdr:row>329</xdr:row>
      <xdr:rowOff>133350</xdr:rowOff>
    </xdr:to>
    <xdr:pic>
      <xdr:nvPicPr>
        <xdr:cNvPr id="162" name="Obraz 161" descr="https://web.archive.org/web/20200130031808im_/http:/www.deagel.com/img/flags/c0196.png"/>
        <xdr:cNvPicPr>
          <a:picLocks noChangeAspect="1" noChangeArrowheads="1"/>
        </xdr:cNvPicPr>
      </xdr:nvPicPr>
      <xdr:blipFill>
        <a:blip xmlns:r="http://schemas.openxmlformats.org/officeDocument/2006/relationships" r:embed="rId161">
          <a:extLst>
            <a:ext uri="{28A0092B-C50C-407E-A947-70E740481C1C}">
              <a14:useLocalDpi xmlns:a14="http://schemas.microsoft.com/office/drawing/2010/main" val="0"/>
            </a:ext>
          </a:extLst>
        </a:blip>
        <a:srcRect/>
        <a:stretch>
          <a:fillRect/>
        </a:stretch>
      </xdr:blipFill>
      <xdr:spPr bwMode="auto">
        <a:xfrm>
          <a:off x="609600" y="6376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331</xdr:row>
      <xdr:rowOff>0</xdr:rowOff>
    </xdr:from>
    <xdr:to>
      <xdr:col>1</xdr:col>
      <xdr:colOff>257175</xdr:colOff>
      <xdr:row>331</xdr:row>
      <xdr:rowOff>133350</xdr:rowOff>
    </xdr:to>
    <xdr:pic>
      <xdr:nvPicPr>
        <xdr:cNvPr id="163" name="Obraz 162" descr="https://web.archive.org/web/20200130031808im_/http:/www.deagel.com/img/flags/c0195.png"/>
        <xdr:cNvPicPr>
          <a:picLocks noChangeAspect="1" noChangeArrowheads="1"/>
        </xdr:cNvPicPr>
      </xdr:nvPicPr>
      <xdr:blipFill>
        <a:blip xmlns:r="http://schemas.openxmlformats.org/officeDocument/2006/relationships" r:embed="rId162">
          <a:extLst>
            <a:ext uri="{28A0092B-C50C-407E-A947-70E740481C1C}">
              <a14:useLocalDpi xmlns:a14="http://schemas.microsoft.com/office/drawing/2010/main" val="0"/>
            </a:ext>
          </a:extLst>
        </a:blip>
        <a:srcRect/>
        <a:stretch>
          <a:fillRect/>
        </a:stretch>
      </xdr:blipFill>
      <xdr:spPr bwMode="auto">
        <a:xfrm>
          <a:off x="609600" y="6415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333</xdr:row>
      <xdr:rowOff>0</xdr:rowOff>
    </xdr:from>
    <xdr:to>
      <xdr:col>1</xdr:col>
      <xdr:colOff>257175</xdr:colOff>
      <xdr:row>333</xdr:row>
      <xdr:rowOff>133350</xdr:rowOff>
    </xdr:to>
    <xdr:pic>
      <xdr:nvPicPr>
        <xdr:cNvPr id="164" name="Obraz 163" descr="https://web.archive.org/web/20200130031808im_/http:/www.deagel.com/img/flags/c0197.png"/>
        <xdr:cNvPicPr>
          <a:picLocks noChangeAspect="1" noChangeArrowheads="1"/>
        </xdr:cNvPicPr>
      </xdr:nvPicPr>
      <xdr:blipFill>
        <a:blip xmlns:r="http://schemas.openxmlformats.org/officeDocument/2006/relationships" r:embed="rId163">
          <a:extLst>
            <a:ext uri="{28A0092B-C50C-407E-A947-70E740481C1C}">
              <a14:useLocalDpi xmlns:a14="http://schemas.microsoft.com/office/drawing/2010/main" val="0"/>
            </a:ext>
          </a:extLst>
        </a:blip>
        <a:srcRect/>
        <a:stretch>
          <a:fillRect/>
        </a:stretch>
      </xdr:blipFill>
      <xdr:spPr bwMode="auto">
        <a:xfrm>
          <a:off x="609600" y="6453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335</xdr:row>
      <xdr:rowOff>0</xdr:rowOff>
    </xdr:from>
    <xdr:to>
      <xdr:col>1</xdr:col>
      <xdr:colOff>257175</xdr:colOff>
      <xdr:row>335</xdr:row>
      <xdr:rowOff>133350</xdr:rowOff>
    </xdr:to>
    <xdr:pic>
      <xdr:nvPicPr>
        <xdr:cNvPr id="165" name="Obraz 164" descr="https://web.archive.org/web/20200130031808im_/http:/www.deagel.com/img/flags/c0198.png"/>
        <xdr:cNvPicPr>
          <a:picLocks noChangeAspect="1" noChangeArrowheads="1"/>
        </xdr:cNvPicPr>
      </xdr:nvPicPr>
      <xdr:blipFill>
        <a:blip xmlns:r="http://schemas.openxmlformats.org/officeDocument/2006/relationships" r:embed="rId164">
          <a:extLst>
            <a:ext uri="{28A0092B-C50C-407E-A947-70E740481C1C}">
              <a14:useLocalDpi xmlns:a14="http://schemas.microsoft.com/office/drawing/2010/main" val="0"/>
            </a:ext>
          </a:extLst>
        </a:blip>
        <a:srcRect/>
        <a:stretch>
          <a:fillRect/>
        </a:stretch>
      </xdr:blipFill>
      <xdr:spPr bwMode="auto">
        <a:xfrm>
          <a:off x="609600" y="6491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337</xdr:row>
      <xdr:rowOff>0</xdr:rowOff>
    </xdr:from>
    <xdr:to>
      <xdr:col>1</xdr:col>
      <xdr:colOff>257175</xdr:colOff>
      <xdr:row>337</xdr:row>
      <xdr:rowOff>133350</xdr:rowOff>
    </xdr:to>
    <xdr:pic>
      <xdr:nvPicPr>
        <xdr:cNvPr id="166" name="Obraz 165" descr="https://web.archive.org/web/20200130031808im_/http:/www.deagel.com/img/flags/c0060.png"/>
        <xdr:cNvPicPr>
          <a:picLocks noChangeAspect="1" noChangeArrowheads="1"/>
        </xdr:cNvPicPr>
      </xdr:nvPicPr>
      <xdr:blipFill>
        <a:blip xmlns:r="http://schemas.openxmlformats.org/officeDocument/2006/relationships" r:embed="rId165">
          <a:extLst>
            <a:ext uri="{28A0092B-C50C-407E-A947-70E740481C1C}">
              <a14:useLocalDpi xmlns:a14="http://schemas.microsoft.com/office/drawing/2010/main" val="0"/>
            </a:ext>
          </a:extLst>
        </a:blip>
        <a:srcRect/>
        <a:stretch>
          <a:fillRect/>
        </a:stretch>
      </xdr:blipFill>
      <xdr:spPr bwMode="auto">
        <a:xfrm>
          <a:off x="609600" y="6529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339</xdr:row>
      <xdr:rowOff>0</xdr:rowOff>
    </xdr:from>
    <xdr:to>
      <xdr:col>1</xdr:col>
      <xdr:colOff>257175</xdr:colOff>
      <xdr:row>339</xdr:row>
      <xdr:rowOff>133350</xdr:rowOff>
    </xdr:to>
    <xdr:pic>
      <xdr:nvPicPr>
        <xdr:cNvPr id="167" name="Obraz 166" descr="https://web.archive.org/web/20200130031808im_/http:/www.deagel.com/img/flags/c0199.png"/>
        <xdr:cNvPicPr>
          <a:picLocks noChangeAspect="1" noChangeArrowheads="1"/>
        </xdr:cNvPicPr>
      </xdr:nvPicPr>
      <xdr:blipFill>
        <a:blip xmlns:r="http://schemas.openxmlformats.org/officeDocument/2006/relationships" r:embed="rId166">
          <a:extLst>
            <a:ext uri="{28A0092B-C50C-407E-A947-70E740481C1C}">
              <a14:useLocalDpi xmlns:a14="http://schemas.microsoft.com/office/drawing/2010/main" val="0"/>
            </a:ext>
          </a:extLst>
        </a:blip>
        <a:srcRect/>
        <a:stretch>
          <a:fillRect/>
        </a:stretch>
      </xdr:blipFill>
      <xdr:spPr bwMode="auto">
        <a:xfrm>
          <a:off x="609600" y="6567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341</xdr:row>
      <xdr:rowOff>0</xdr:rowOff>
    </xdr:from>
    <xdr:to>
      <xdr:col>1</xdr:col>
      <xdr:colOff>257175</xdr:colOff>
      <xdr:row>341</xdr:row>
      <xdr:rowOff>133350</xdr:rowOff>
    </xdr:to>
    <xdr:pic>
      <xdr:nvPicPr>
        <xdr:cNvPr id="168" name="Obraz 167" descr="https://web.archive.org/web/20200130031808im_/http:/www.deagel.com/img/flags/c0200.png"/>
        <xdr:cNvPicPr>
          <a:picLocks noChangeAspect="1" noChangeArrowheads="1"/>
        </xdr:cNvPicPr>
      </xdr:nvPicPr>
      <xdr:blipFill>
        <a:blip xmlns:r="http://schemas.openxmlformats.org/officeDocument/2006/relationships" r:embed="rId167">
          <a:extLst>
            <a:ext uri="{28A0092B-C50C-407E-A947-70E740481C1C}">
              <a14:useLocalDpi xmlns:a14="http://schemas.microsoft.com/office/drawing/2010/main" val="0"/>
            </a:ext>
          </a:extLst>
        </a:blip>
        <a:srcRect/>
        <a:stretch>
          <a:fillRect/>
        </a:stretch>
      </xdr:blipFill>
      <xdr:spPr bwMode="auto">
        <a:xfrm>
          <a:off x="609600" y="6605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343</xdr:row>
      <xdr:rowOff>0</xdr:rowOff>
    </xdr:from>
    <xdr:to>
      <xdr:col>1</xdr:col>
      <xdr:colOff>257175</xdr:colOff>
      <xdr:row>343</xdr:row>
      <xdr:rowOff>133350</xdr:rowOff>
    </xdr:to>
    <xdr:pic>
      <xdr:nvPicPr>
        <xdr:cNvPr id="169" name="Obraz 168" descr="https://web.archive.org/web/20200130031808im_/http:/www.deagel.com/img/flags/c0201.png"/>
        <xdr:cNvPicPr>
          <a:picLocks noChangeAspect="1" noChangeArrowheads="1"/>
        </xdr:cNvPicPr>
      </xdr:nvPicPr>
      <xdr:blipFill>
        <a:blip xmlns:r="http://schemas.openxmlformats.org/officeDocument/2006/relationships" r:embed="rId168">
          <a:extLst>
            <a:ext uri="{28A0092B-C50C-407E-A947-70E740481C1C}">
              <a14:useLocalDpi xmlns:a14="http://schemas.microsoft.com/office/drawing/2010/main" val="0"/>
            </a:ext>
          </a:extLst>
        </a:blip>
        <a:srcRect/>
        <a:stretch>
          <a:fillRect/>
        </a:stretch>
      </xdr:blipFill>
      <xdr:spPr bwMode="auto">
        <a:xfrm>
          <a:off x="609600" y="6643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345</xdr:row>
      <xdr:rowOff>0</xdr:rowOff>
    </xdr:from>
    <xdr:to>
      <xdr:col>1</xdr:col>
      <xdr:colOff>257175</xdr:colOff>
      <xdr:row>345</xdr:row>
      <xdr:rowOff>133350</xdr:rowOff>
    </xdr:to>
    <xdr:pic>
      <xdr:nvPicPr>
        <xdr:cNvPr id="170" name="Obraz 169" descr="https://web.archive.org/web/20200130031808im_/http:/www.deagel.com/img/flags/c0202.png"/>
        <xdr:cNvPicPr>
          <a:picLocks noChangeAspect="1" noChangeArrowheads="1"/>
        </xdr:cNvPicPr>
      </xdr:nvPicPr>
      <xdr:blipFill>
        <a:blip xmlns:r="http://schemas.openxmlformats.org/officeDocument/2006/relationships" r:embed="rId169">
          <a:extLst>
            <a:ext uri="{28A0092B-C50C-407E-A947-70E740481C1C}">
              <a14:useLocalDpi xmlns:a14="http://schemas.microsoft.com/office/drawing/2010/main" val="0"/>
            </a:ext>
          </a:extLst>
        </a:blip>
        <a:srcRect/>
        <a:stretch>
          <a:fillRect/>
        </a:stretch>
      </xdr:blipFill>
      <xdr:spPr bwMode="auto">
        <a:xfrm>
          <a:off x="609600" y="6681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347</xdr:row>
      <xdr:rowOff>0</xdr:rowOff>
    </xdr:from>
    <xdr:to>
      <xdr:col>1</xdr:col>
      <xdr:colOff>257175</xdr:colOff>
      <xdr:row>347</xdr:row>
      <xdr:rowOff>133350</xdr:rowOff>
    </xdr:to>
    <xdr:pic>
      <xdr:nvPicPr>
        <xdr:cNvPr id="171" name="Obraz 170" descr="https://web.archive.org/web/20200130031808im_/http:/www.deagel.com/img/flags/c0203.png"/>
        <xdr:cNvPicPr>
          <a:picLocks noChangeAspect="1" noChangeArrowheads="1"/>
        </xdr:cNvPicPr>
      </xdr:nvPicPr>
      <xdr:blipFill>
        <a:blip xmlns:r="http://schemas.openxmlformats.org/officeDocument/2006/relationships" r:embed="rId170">
          <a:extLst>
            <a:ext uri="{28A0092B-C50C-407E-A947-70E740481C1C}">
              <a14:useLocalDpi xmlns:a14="http://schemas.microsoft.com/office/drawing/2010/main" val="0"/>
            </a:ext>
          </a:extLst>
        </a:blip>
        <a:srcRect/>
        <a:stretch>
          <a:fillRect/>
        </a:stretch>
      </xdr:blipFill>
      <xdr:spPr bwMode="auto">
        <a:xfrm>
          <a:off x="609600" y="6719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349</xdr:row>
      <xdr:rowOff>0</xdr:rowOff>
    </xdr:from>
    <xdr:to>
      <xdr:col>1</xdr:col>
      <xdr:colOff>257175</xdr:colOff>
      <xdr:row>349</xdr:row>
      <xdr:rowOff>133350</xdr:rowOff>
    </xdr:to>
    <xdr:pic>
      <xdr:nvPicPr>
        <xdr:cNvPr id="172" name="Obraz 171" descr="https://web.archive.org/web/20200130031808im_/http:/www.deagel.com/img/flags/c0204.png"/>
        <xdr:cNvPicPr>
          <a:picLocks noChangeAspect="1" noChangeArrowheads="1"/>
        </xdr:cNvPicPr>
      </xdr:nvPicPr>
      <xdr:blipFill>
        <a:blip xmlns:r="http://schemas.openxmlformats.org/officeDocument/2006/relationships" r:embed="rId171">
          <a:extLst>
            <a:ext uri="{28A0092B-C50C-407E-A947-70E740481C1C}">
              <a14:useLocalDpi xmlns:a14="http://schemas.microsoft.com/office/drawing/2010/main" val="0"/>
            </a:ext>
          </a:extLst>
        </a:blip>
        <a:srcRect/>
        <a:stretch>
          <a:fillRect/>
        </a:stretch>
      </xdr:blipFill>
      <xdr:spPr bwMode="auto">
        <a:xfrm>
          <a:off x="609600" y="6757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351</xdr:row>
      <xdr:rowOff>0</xdr:rowOff>
    </xdr:from>
    <xdr:to>
      <xdr:col>1</xdr:col>
      <xdr:colOff>257175</xdr:colOff>
      <xdr:row>351</xdr:row>
      <xdr:rowOff>133350</xdr:rowOff>
    </xdr:to>
    <xdr:pic>
      <xdr:nvPicPr>
        <xdr:cNvPr id="173" name="Obraz 172" descr="https://web.archive.org/web/20200130031808im_/http:/www.deagel.com/img/flags/c0206.png"/>
        <xdr:cNvPicPr>
          <a:picLocks noChangeAspect="1" noChangeArrowheads="1"/>
        </xdr:cNvPicPr>
      </xdr:nvPicPr>
      <xdr:blipFill>
        <a:blip xmlns:r="http://schemas.openxmlformats.org/officeDocument/2006/relationships" r:embed="rId172">
          <a:extLst>
            <a:ext uri="{28A0092B-C50C-407E-A947-70E740481C1C}">
              <a14:useLocalDpi xmlns:a14="http://schemas.microsoft.com/office/drawing/2010/main" val="0"/>
            </a:ext>
          </a:extLst>
        </a:blip>
        <a:srcRect/>
        <a:stretch>
          <a:fillRect/>
        </a:stretch>
      </xdr:blipFill>
      <xdr:spPr bwMode="auto">
        <a:xfrm>
          <a:off x="609600" y="6796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353</xdr:row>
      <xdr:rowOff>0</xdr:rowOff>
    </xdr:from>
    <xdr:to>
      <xdr:col>1</xdr:col>
      <xdr:colOff>257175</xdr:colOff>
      <xdr:row>353</xdr:row>
      <xdr:rowOff>133350</xdr:rowOff>
    </xdr:to>
    <xdr:pic>
      <xdr:nvPicPr>
        <xdr:cNvPr id="174" name="Obraz 173" descr="https://web.archive.org/web/20200130031808im_/http:/www.deagel.com/img/flags/c0207.png"/>
        <xdr:cNvPicPr>
          <a:picLocks noChangeAspect="1" noChangeArrowheads="1"/>
        </xdr:cNvPicPr>
      </xdr:nvPicPr>
      <xdr:blipFill>
        <a:blip xmlns:r="http://schemas.openxmlformats.org/officeDocument/2006/relationships" r:embed="rId173">
          <a:extLst>
            <a:ext uri="{28A0092B-C50C-407E-A947-70E740481C1C}">
              <a14:useLocalDpi xmlns:a14="http://schemas.microsoft.com/office/drawing/2010/main" val="0"/>
            </a:ext>
          </a:extLst>
        </a:blip>
        <a:srcRect/>
        <a:stretch>
          <a:fillRect/>
        </a:stretch>
      </xdr:blipFill>
      <xdr:spPr bwMode="auto">
        <a:xfrm>
          <a:off x="609600" y="6834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355</xdr:row>
      <xdr:rowOff>0</xdr:rowOff>
    </xdr:from>
    <xdr:to>
      <xdr:col>1</xdr:col>
      <xdr:colOff>257175</xdr:colOff>
      <xdr:row>355</xdr:row>
      <xdr:rowOff>133350</xdr:rowOff>
    </xdr:to>
    <xdr:pic>
      <xdr:nvPicPr>
        <xdr:cNvPr id="175" name="Obraz 174" descr="https://web.archive.org/web/20200130031808im_/http:/www.deagel.com/img/flags/c0208.png"/>
        <xdr:cNvPicPr>
          <a:picLocks noChangeAspect="1" noChangeArrowheads="1"/>
        </xdr:cNvPicPr>
      </xdr:nvPicPr>
      <xdr:blipFill>
        <a:blip xmlns:r="http://schemas.openxmlformats.org/officeDocument/2006/relationships" r:embed="rId174">
          <a:extLst>
            <a:ext uri="{28A0092B-C50C-407E-A947-70E740481C1C}">
              <a14:useLocalDpi xmlns:a14="http://schemas.microsoft.com/office/drawing/2010/main" val="0"/>
            </a:ext>
          </a:extLst>
        </a:blip>
        <a:srcRect/>
        <a:stretch>
          <a:fillRect/>
        </a:stretch>
      </xdr:blipFill>
      <xdr:spPr bwMode="auto">
        <a:xfrm>
          <a:off x="609600" y="6872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357</xdr:row>
      <xdr:rowOff>0</xdr:rowOff>
    </xdr:from>
    <xdr:to>
      <xdr:col>1</xdr:col>
      <xdr:colOff>257175</xdr:colOff>
      <xdr:row>357</xdr:row>
      <xdr:rowOff>133350</xdr:rowOff>
    </xdr:to>
    <xdr:pic>
      <xdr:nvPicPr>
        <xdr:cNvPr id="176" name="Obraz 175" descr="https://web.archive.org/web/20200130031808im_/http:/www.deagel.com/img/flags/c0209.png"/>
        <xdr:cNvPicPr>
          <a:picLocks noChangeAspect="1" noChangeArrowheads="1"/>
        </xdr:cNvPicPr>
      </xdr:nvPicPr>
      <xdr:blipFill>
        <a:blip xmlns:r="http://schemas.openxmlformats.org/officeDocument/2006/relationships" r:embed="rId175">
          <a:extLst>
            <a:ext uri="{28A0092B-C50C-407E-A947-70E740481C1C}">
              <a14:useLocalDpi xmlns:a14="http://schemas.microsoft.com/office/drawing/2010/main" val="0"/>
            </a:ext>
          </a:extLst>
        </a:blip>
        <a:srcRect/>
        <a:stretch>
          <a:fillRect/>
        </a:stretch>
      </xdr:blipFill>
      <xdr:spPr bwMode="auto">
        <a:xfrm>
          <a:off x="609600" y="69103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359</xdr:row>
      <xdr:rowOff>0</xdr:rowOff>
    </xdr:from>
    <xdr:to>
      <xdr:col>1</xdr:col>
      <xdr:colOff>257175</xdr:colOff>
      <xdr:row>359</xdr:row>
      <xdr:rowOff>133350</xdr:rowOff>
    </xdr:to>
    <xdr:pic>
      <xdr:nvPicPr>
        <xdr:cNvPr id="177" name="Obraz 176" descr="https://web.archive.org/web/20200130031808im_/http:/www.deagel.com/img/flags/c0001.png"/>
        <xdr:cNvPicPr>
          <a:picLocks noChangeAspect="1" noChangeArrowheads="1"/>
        </xdr:cNvPicPr>
      </xdr:nvPicPr>
      <xdr:blipFill>
        <a:blip xmlns:r="http://schemas.openxmlformats.org/officeDocument/2006/relationships" r:embed="rId176">
          <a:extLst>
            <a:ext uri="{28A0092B-C50C-407E-A947-70E740481C1C}">
              <a14:useLocalDpi xmlns:a14="http://schemas.microsoft.com/office/drawing/2010/main" val="0"/>
            </a:ext>
          </a:extLst>
        </a:blip>
        <a:srcRect/>
        <a:stretch>
          <a:fillRect/>
        </a:stretch>
      </xdr:blipFill>
      <xdr:spPr bwMode="auto">
        <a:xfrm>
          <a:off x="609600" y="69484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361</xdr:row>
      <xdr:rowOff>0</xdr:rowOff>
    </xdr:from>
    <xdr:to>
      <xdr:col>1</xdr:col>
      <xdr:colOff>257175</xdr:colOff>
      <xdr:row>361</xdr:row>
      <xdr:rowOff>133350</xdr:rowOff>
    </xdr:to>
    <xdr:pic>
      <xdr:nvPicPr>
        <xdr:cNvPr id="178" name="Obraz 177" descr="https://web.archive.org/web/20200130031808im_/http:/www.deagel.com/img/flags/c0210.png"/>
        <xdr:cNvPicPr>
          <a:picLocks noChangeAspect="1" noChangeArrowheads="1"/>
        </xdr:cNvPicPr>
      </xdr:nvPicPr>
      <xdr:blipFill>
        <a:blip xmlns:r="http://schemas.openxmlformats.org/officeDocument/2006/relationships" r:embed="rId177">
          <a:extLst>
            <a:ext uri="{28A0092B-C50C-407E-A947-70E740481C1C}">
              <a14:useLocalDpi xmlns:a14="http://schemas.microsoft.com/office/drawing/2010/main" val="0"/>
            </a:ext>
          </a:extLst>
        </a:blip>
        <a:srcRect/>
        <a:stretch>
          <a:fillRect/>
        </a:stretch>
      </xdr:blipFill>
      <xdr:spPr bwMode="auto">
        <a:xfrm>
          <a:off x="609600" y="69865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363</xdr:row>
      <xdr:rowOff>0</xdr:rowOff>
    </xdr:from>
    <xdr:to>
      <xdr:col>1</xdr:col>
      <xdr:colOff>257175</xdr:colOff>
      <xdr:row>363</xdr:row>
      <xdr:rowOff>133350</xdr:rowOff>
    </xdr:to>
    <xdr:pic>
      <xdr:nvPicPr>
        <xdr:cNvPr id="179" name="Obraz 178" descr="https://web.archive.org/web/20200130031808im_/http:/www.deagel.com/img/flags/c0211.png"/>
        <xdr:cNvPicPr>
          <a:picLocks noChangeAspect="1" noChangeArrowheads="1"/>
        </xdr:cNvPicPr>
      </xdr:nvPicPr>
      <xdr:blipFill>
        <a:blip xmlns:r="http://schemas.openxmlformats.org/officeDocument/2006/relationships" r:embed="rId178">
          <a:extLst>
            <a:ext uri="{28A0092B-C50C-407E-A947-70E740481C1C}">
              <a14:useLocalDpi xmlns:a14="http://schemas.microsoft.com/office/drawing/2010/main" val="0"/>
            </a:ext>
          </a:extLst>
        </a:blip>
        <a:srcRect/>
        <a:stretch>
          <a:fillRect/>
        </a:stretch>
      </xdr:blipFill>
      <xdr:spPr bwMode="auto">
        <a:xfrm>
          <a:off x="609600" y="70246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365</xdr:row>
      <xdr:rowOff>0</xdr:rowOff>
    </xdr:from>
    <xdr:to>
      <xdr:col>1</xdr:col>
      <xdr:colOff>257175</xdr:colOff>
      <xdr:row>365</xdr:row>
      <xdr:rowOff>133350</xdr:rowOff>
    </xdr:to>
    <xdr:pic>
      <xdr:nvPicPr>
        <xdr:cNvPr id="180" name="Obraz 179" descr="https://web.archive.org/web/20200130031808im_/http:/www.deagel.com/img/flags/c0212.png"/>
        <xdr:cNvPicPr>
          <a:picLocks noChangeAspect="1" noChangeArrowheads="1"/>
        </xdr:cNvPicPr>
      </xdr:nvPicPr>
      <xdr:blipFill>
        <a:blip xmlns:r="http://schemas.openxmlformats.org/officeDocument/2006/relationships" r:embed="rId179">
          <a:extLst>
            <a:ext uri="{28A0092B-C50C-407E-A947-70E740481C1C}">
              <a14:useLocalDpi xmlns:a14="http://schemas.microsoft.com/office/drawing/2010/main" val="0"/>
            </a:ext>
          </a:extLst>
        </a:blip>
        <a:srcRect/>
        <a:stretch>
          <a:fillRect/>
        </a:stretch>
      </xdr:blipFill>
      <xdr:spPr bwMode="auto">
        <a:xfrm>
          <a:off x="609600" y="70627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367</xdr:row>
      <xdr:rowOff>0</xdr:rowOff>
    </xdr:from>
    <xdr:to>
      <xdr:col>1</xdr:col>
      <xdr:colOff>257175</xdr:colOff>
      <xdr:row>367</xdr:row>
      <xdr:rowOff>133350</xdr:rowOff>
    </xdr:to>
    <xdr:pic>
      <xdr:nvPicPr>
        <xdr:cNvPr id="181" name="Obraz 180" descr="https://web.archive.org/web/20200130031808im_/http:/www.deagel.com/img/flags/c0213.png"/>
        <xdr:cNvPicPr>
          <a:picLocks noChangeAspect="1" noChangeArrowheads="1"/>
        </xdr:cNvPicPr>
      </xdr:nvPicPr>
      <xdr:blipFill>
        <a:blip xmlns:r="http://schemas.openxmlformats.org/officeDocument/2006/relationships" r:embed="rId180">
          <a:extLst>
            <a:ext uri="{28A0092B-C50C-407E-A947-70E740481C1C}">
              <a14:useLocalDpi xmlns:a14="http://schemas.microsoft.com/office/drawing/2010/main" val="0"/>
            </a:ext>
          </a:extLst>
        </a:blip>
        <a:srcRect/>
        <a:stretch>
          <a:fillRect/>
        </a:stretch>
      </xdr:blipFill>
      <xdr:spPr bwMode="auto">
        <a:xfrm>
          <a:off x="609600" y="71008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369</xdr:row>
      <xdr:rowOff>0</xdr:rowOff>
    </xdr:from>
    <xdr:to>
      <xdr:col>1</xdr:col>
      <xdr:colOff>257175</xdr:colOff>
      <xdr:row>369</xdr:row>
      <xdr:rowOff>133350</xdr:rowOff>
    </xdr:to>
    <xdr:pic>
      <xdr:nvPicPr>
        <xdr:cNvPr id="182" name="Obraz 181" descr="https://web.archive.org/web/20200130031808im_/http:/www.deagel.com/img/flags/c0156.png"/>
        <xdr:cNvPicPr>
          <a:picLocks noChangeAspect="1" noChangeArrowheads="1"/>
        </xdr:cNvPicPr>
      </xdr:nvPicPr>
      <xdr:blipFill>
        <a:blip xmlns:r="http://schemas.openxmlformats.org/officeDocument/2006/relationships" r:embed="rId181">
          <a:extLst>
            <a:ext uri="{28A0092B-C50C-407E-A947-70E740481C1C}">
              <a14:useLocalDpi xmlns:a14="http://schemas.microsoft.com/office/drawing/2010/main" val="0"/>
            </a:ext>
          </a:extLst>
        </a:blip>
        <a:srcRect/>
        <a:stretch>
          <a:fillRect/>
        </a:stretch>
      </xdr:blipFill>
      <xdr:spPr bwMode="auto">
        <a:xfrm>
          <a:off x="609600" y="71389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371</xdr:row>
      <xdr:rowOff>0</xdr:rowOff>
    </xdr:from>
    <xdr:to>
      <xdr:col>1</xdr:col>
      <xdr:colOff>257175</xdr:colOff>
      <xdr:row>371</xdr:row>
      <xdr:rowOff>133350</xdr:rowOff>
    </xdr:to>
    <xdr:pic>
      <xdr:nvPicPr>
        <xdr:cNvPr id="183" name="Obraz 182" descr="https://web.archive.org/web/20200201034133im_/http:/www.deagel.com/img/flags/c0205.png"/>
        <xdr:cNvPicPr>
          <a:picLocks noChangeAspect="1" noChangeArrowheads="1"/>
        </xdr:cNvPicPr>
      </xdr:nvPicPr>
      <xdr:blipFill>
        <a:blip xmlns:r="http://schemas.openxmlformats.org/officeDocument/2006/relationships" r:embed="rId182">
          <a:extLst>
            <a:ext uri="{28A0092B-C50C-407E-A947-70E740481C1C}">
              <a14:useLocalDpi xmlns:a14="http://schemas.microsoft.com/office/drawing/2010/main" val="0"/>
            </a:ext>
          </a:extLst>
        </a:blip>
        <a:srcRect/>
        <a:stretch>
          <a:fillRect/>
        </a:stretch>
      </xdr:blipFill>
      <xdr:spPr bwMode="auto">
        <a:xfrm>
          <a:off x="609600" y="71770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373</xdr:row>
      <xdr:rowOff>0</xdr:rowOff>
    </xdr:from>
    <xdr:to>
      <xdr:col>1</xdr:col>
      <xdr:colOff>257175</xdr:colOff>
      <xdr:row>373</xdr:row>
      <xdr:rowOff>133350</xdr:rowOff>
    </xdr:to>
    <xdr:pic>
      <xdr:nvPicPr>
        <xdr:cNvPr id="184" name="Obraz 183" descr="https://web.archive.org/web/20200201034133im_/http:/www.deagel.com/img/flags/c0008.png"/>
        <xdr:cNvPicPr>
          <a:picLocks noChangeAspect="1" noChangeArrowheads="1"/>
        </xdr:cNvPicPr>
      </xdr:nvPicPr>
      <xdr:blipFill>
        <a:blip xmlns:r="http://schemas.openxmlformats.org/officeDocument/2006/relationships" r:embed="rId183">
          <a:extLst>
            <a:ext uri="{28A0092B-C50C-407E-A947-70E740481C1C}">
              <a14:useLocalDpi xmlns:a14="http://schemas.microsoft.com/office/drawing/2010/main" val="0"/>
            </a:ext>
          </a:extLst>
        </a:blip>
        <a:srcRect/>
        <a:stretch>
          <a:fillRect/>
        </a:stretch>
      </xdr:blipFill>
      <xdr:spPr bwMode="auto">
        <a:xfrm>
          <a:off x="609600" y="72151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375</xdr:row>
      <xdr:rowOff>0</xdr:rowOff>
    </xdr:from>
    <xdr:to>
      <xdr:col>1</xdr:col>
      <xdr:colOff>257175</xdr:colOff>
      <xdr:row>375</xdr:row>
      <xdr:rowOff>133350</xdr:rowOff>
    </xdr:to>
    <xdr:pic>
      <xdr:nvPicPr>
        <xdr:cNvPr id="185" name="Obraz 184" descr="https://web.archive.org/web/20200201034133im_/http:/www.deagel.com/img/flags/c0143.png"/>
        <xdr:cNvPicPr>
          <a:picLocks noChangeAspect="1" noChangeArrowheads="1"/>
        </xdr:cNvPicPr>
      </xdr:nvPicPr>
      <xdr:blipFill>
        <a:blip xmlns:r="http://schemas.openxmlformats.org/officeDocument/2006/relationships" r:embed="rId184">
          <a:extLst>
            <a:ext uri="{28A0092B-C50C-407E-A947-70E740481C1C}">
              <a14:useLocalDpi xmlns:a14="http://schemas.microsoft.com/office/drawing/2010/main" val="0"/>
            </a:ext>
          </a:extLst>
        </a:blip>
        <a:srcRect/>
        <a:stretch>
          <a:fillRect/>
        </a:stretch>
      </xdr:blipFill>
      <xdr:spPr bwMode="auto">
        <a:xfrm>
          <a:off x="609600" y="72532875"/>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161925</xdr:colOff>
      <xdr:row>0</xdr:row>
      <xdr:rowOff>104775</xdr:rowOff>
    </xdr:to>
    <xdr:pic>
      <xdr:nvPicPr>
        <xdr:cNvPr id="2" name="Obraz 1" descr="https://web.archive.org/web/20200408230354im_/http:/www.deagel.com/img/up.png">
          <a:hlinkClick xmlns:r="http://schemas.openxmlformats.org/officeDocument/2006/relationships" r:id="rId1"/>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219200" y="952500"/>
          <a:ext cx="161925" cy="1047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11</xdr:row>
      <xdr:rowOff>0</xdr:rowOff>
    </xdr:from>
    <xdr:to>
      <xdr:col>1</xdr:col>
      <xdr:colOff>257175</xdr:colOff>
      <xdr:row>11</xdr:row>
      <xdr:rowOff>133350</xdr:rowOff>
    </xdr:to>
    <xdr:pic>
      <xdr:nvPicPr>
        <xdr:cNvPr id="4" name="Obraz 3" descr="https://web.archive.org/web/20200131082602im_/http:/www.deagel.com/img/flags/c0164.png"/>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09600" y="52578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7</xdr:row>
      <xdr:rowOff>0</xdr:rowOff>
    </xdr:from>
    <xdr:to>
      <xdr:col>1</xdr:col>
      <xdr:colOff>257175</xdr:colOff>
      <xdr:row>7</xdr:row>
      <xdr:rowOff>133350</xdr:rowOff>
    </xdr:to>
    <xdr:pic>
      <xdr:nvPicPr>
        <xdr:cNvPr id="5" name="Obraz 4" descr="https://web.archive.org/web/20200130031808im_/http:/www.deagel.com/img/flags/c0001.png"/>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6896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xdr:row>
      <xdr:rowOff>0</xdr:rowOff>
    </xdr:from>
    <xdr:to>
      <xdr:col>1</xdr:col>
      <xdr:colOff>257175</xdr:colOff>
      <xdr:row>3</xdr:row>
      <xdr:rowOff>133350</xdr:rowOff>
    </xdr:to>
    <xdr:pic>
      <xdr:nvPicPr>
        <xdr:cNvPr id="6" name="Obraz 5" descr="https://web.archive.org/web/20200130031808im_/http:/www.deagel.com/img/flags/c0209.png"/>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609600" y="68580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xdr:row>
      <xdr:rowOff>0</xdr:rowOff>
    </xdr:from>
    <xdr:to>
      <xdr:col>1</xdr:col>
      <xdr:colOff>257175</xdr:colOff>
      <xdr:row>9</xdr:row>
      <xdr:rowOff>133350</xdr:rowOff>
    </xdr:to>
    <xdr:pic>
      <xdr:nvPicPr>
        <xdr:cNvPr id="7" name="Obraz 6" descr="https://web.archive.org/web/20200201063638im_/http:/www.deagel.com/img/flags/c0121.png"/>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9600" y="38671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13</xdr:row>
      <xdr:rowOff>0</xdr:rowOff>
    </xdr:from>
    <xdr:to>
      <xdr:col>1</xdr:col>
      <xdr:colOff>257175</xdr:colOff>
      <xdr:row>13</xdr:row>
      <xdr:rowOff>133350</xdr:rowOff>
    </xdr:to>
    <xdr:pic>
      <xdr:nvPicPr>
        <xdr:cNvPr id="8" name="Obraz 7" descr="https://web.archive.org/web/20200425052833im_/http:/www.deagel.com/img/flags/c0078.png"/>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609600" y="2286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17</xdr:row>
      <xdr:rowOff>0</xdr:rowOff>
    </xdr:from>
    <xdr:to>
      <xdr:col>1</xdr:col>
      <xdr:colOff>257175</xdr:colOff>
      <xdr:row>17</xdr:row>
      <xdr:rowOff>133350</xdr:rowOff>
    </xdr:to>
    <xdr:pic>
      <xdr:nvPicPr>
        <xdr:cNvPr id="9" name="Obraz 8" descr="https://web.archive.org/web/20200201063638im_/http:/www.deagel.com/img/flags/c0118.png"/>
        <xdr:cNvPicPr>
          <a:picLocks noChangeAspect="1" noChangeArrowheads="1"/>
        </xdr:cNvPicPr>
      </xdr:nvPicPr>
      <xdr:blipFill>
        <a:blip xmlns:r="http://schemas.openxmlformats.org/officeDocument/2006/relationships" r:embed="rId8">
          <a:extLst>
            <a:ext uri="{28A0092B-C50C-407E-A947-70E740481C1C}">
              <a14:useLocalDpi xmlns:a14="http://schemas.microsoft.com/office/drawing/2010/main" val="0"/>
            </a:ext>
          </a:extLst>
        </a:blip>
        <a:srcRect/>
        <a:stretch>
          <a:fillRect/>
        </a:stretch>
      </xdr:blipFill>
      <xdr:spPr bwMode="auto">
        <a:xfrm>
          <a:off x="609600" y="37909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5</xdr:row>
      <xdr:rowOff>0</xdr:rowOff>
    </xdr:from>
    <xdr:to>
      <xdr:col>1</xdr:col>
      <xdr:colOff>257175</xdr:colOff>
      <xdr:row>5</xdr:row>
      <xdr:rowOff>133350</xdr:rowOff>
    </xdr:to>
    <xdr:pic>
      <xdr:nvPicPr>
        <xdr:cNvPr id="10" name="Obraz 9" descr="https://web.archive.org/web/20200425052833im_/http:/www.deagel.com/img/flags/c0099.png"/>
        <xdr:cNvPicPr>
          <a:picLocks noChangeAspect="1" noChangeArrowheads="1"/>
        </xdr:cNvPicPr>
      </xdr:nvPicPr>
      <xdr:blipFill>
        <a:blip xmlns:r="http://schemas.openxmlformats.org/officeDocument/2006/relationships" r:embed="rId9">
          <a:extLst>
            <a:ext uri="{28A0092B-C50C-407E-A947-70E740481C1C}">
              <a14:useLocalDpi xmlns:a14="http://schemas.microsoft.com/office/drawing/2010/main" val="0"/>
            </a:ext>
          </a:extLst>
        </a:blip>
        <a:srcRect/>
        <a:stretch>
          <a:fillRect/>
        </a:stretch>
      </xdr:blipFill>
      <xdr:spPr bwMode="auto">
        <a:xfrm>
          <a:off x="609600" y="3181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23</xdr:row>
      <xdr:rowOff>0</xdr:rowOff>
    </xdr:from>
    <xdr:to>
      <xdr:col>1</xdr:col>
      <xdr:colOff>257175</xdr:colOff>
      <xdr:row>23</xdr:row>
      <xdr:rowOff>133350</xdr:rowOff>
    </xdr:to>
    <xdr:pic>
      <xdr:nvPicPr>
        <xdr:cNvPr id="11" name="Obraz 10" descr="https://web.archive.org/web/20200418061612im_/http:/www.deagel.com/img/flags/c0072.png"/>
        <xdr:cNvPicPr>
          <a:picLocks noChangeAspect="1" noChangeArrowheads="1"/>
        </xdr:cNvPicPr>
      </xdr:nvPicPr>
      <xdr:blipFill>
        <a:blip xmlns:r="http://schemas.openxmlformats.org/officeDocument/2006/relationships" r:embed="rId10">
          <a:extLst>
            <a:ext uri="{28A0092B-C50C-407E-A947-70E740481C1C}">
              <a14:useLocalDpi xmlns:a14="http://schemas.microsoft.com/office/drawing/2010/main" val="0"/>
            </a:ext>
          </a:extLst>
        </a:blip>
        <a:srcRect/>
        <a:stretch>
          <a:fillRect/>
        </a:stretch>
      </xdr:blipFill>
      <xdr:spPr bwMode="auto">
        <a:xfrm>
          <a:off x="609600" y="2419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21</xdr:row>
      <xdr:rowOff>0</xdr:rowOff>
    </xdr:from>
    <xdr:to>
      <xdr:col>1</xdr:col>
      <xdr:colOff>257175</xdr:colOff>
      <xdr:row>21</xdr:row>
      <xdr:rowOff>133350</xdr:rowOff>
    </xdr:to>
    <xdr:pic>
      <xdr:nvPicPr>
        <xdr:cNvPr id="12" name="Obraz 11" descr="https://web.archive.org/web/20200425052833im_/http:/www.deagel.com/img/flags/c0094.png"/>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609600" y="2990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15</xdr:row>
      <xdr:rowOff>0</xdr:rowOff>
    </xdr:from>
    <xdr:to>
      <xdr:col>1</xdr:col>
      <xdr:colOff>257175</xdr:colOff>
      <xdr:row>15</xdr:row>
      <xdr:rowOff>133350</xdr:rowOff>
    </xdr:to>
    <xdr:pic>
      <xdr:nvPicPr>
        <xdr:cNvPr id="13" name="Obraz 12" descr="https://web.archive.org/web/20200425052833im_/http:/www.deagel.com/img/flags/c0100.png"/>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609600" y="32194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19</xdr:row>
      <xdr:rowOff>0</xdr:rowOff>
    </xdr:from>
    <xdr:to>
      <xdr:col>1</xdr:col>
      <xdr:colOff>257175</xdr:colOff>
      <xdr:row>19</xdr:row>
      <xdr:rowOff>133350</xdr:rowOff>
    </xdr:to>
    <xdr:pic>
      <xdr:nvPicPr>
        <xdr:cNvPr id="14" name="Obraz 13" descr="https://web.archive.org/web/20200130031808im_/http:/www.deagel.com/img/flags/c0187.png"/>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09600" y="6038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27</xdr:row>
      <xdr:rowOff>0</xdr:rowOff>
    </xdr:from>
    <xdr:to>
      <xdr:col>1</xdr:col>
      <xdr:colOff>257175</xdr:colOff>
      <xdr:row>27</xdr:row>
      <xdr:rowOff>133350</xdr:rowOff>
    </xdr:to>
    <xdr:pic>
      <xdr:nvPicPr>
        <xdr:cNvPr id="15" name="Obraz 14" descr="https://web.archive.org/web/20200130031808im_/http:/www.deagel.com/img/flags/c0193.png"/>
        <xdr:cNvPicPr>
          <a:picLocks noChangeAspect="1" noChangeArrowheads="1"/>
        </xdr:cNvPicPr>
      </xdr:nvPicPr>
      <xdr:blipFill>
        <a:blip xmlns:r="http://schemas.openxmlformats.org/officeDocument/2006/relationships" r:embed="rId14">
          <a:extLst>
            <a:ext uri="{28A0092B-C50C-407E-A947-70E740481C1C}">
              <a14:useLocalDpi xmlns:a14="http://schemas.microsoft.com/office/drawing/2010/main" val="0"/>
            </a:ext>
          </a:extLst>
        </a:blip>
        <a:srcRect/>
        <a:stretch>
          <a:fillRect/>
        </a:stretch>
      </xdr:blipFill>
      <xdr:spPr bwMode="auto">
        <a:xfrm>
          <a:off x="609600" y="62293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35</xdr:row>
      <xdr:rowOff>0</xdr:rowOff>
    </xdr:from>
    <xdr:to>
      <xdr:col>1</xdr:col>
      <xdr:colOff>257175</xdr:colOff>
      <xdr:row>35</xdr:row>
      <xdr:rowOff>133350</xdr:rowOff>
    </xdr:to>
    <xdr:pic>
      <xdr:nvPicPr>
        <xdr:cNvPr id="16" name="Obraz 15" descr="https://web.archive.org/web/20200425052833im_/http:/www.deagel.com/img/flags/c0105.png"/>
        <xdr:cNvPicPr>
          <a:picLocks noChangeAspect="1" noChangeArrowheads="1"/>
        </xdr:cNvPicPr>
      </xdr:nvPicPr>
      <xdr:blipFill>
        <a:blip xmlns:r="http://schemas.openxmlformats.org/officeDocument/2006/relationships" r:embed="rId15">
          <a:extLst>
            <a:ext uri="{28A0092B-C50C-407E-A947-70E740481C1C}">
              <a14:useLocalDpi xmlns:a14="http://schemas.microsoft.com/office/drawing/2010/main" val="0"/>
            </a:ext>
          </a:extLst>
        </a:blip>
        <a:srcRect/>
        <a:stretch>
          <a:fillRect/>
        </a:stretch>
      </xdr:blipFill>
      <xdr:spPr bwMode="auto">
        <a:xfrm>
          <a:off x="609600" y="33718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37</xdr:row>
      <xdr:rowOff>0</xdr:rowOff>
    </xdr:from>
    <xdr:to>
      <xdr:col>1</xdr:col>
      <xdr:colOff>257175</xdr:colOff>
      <xdr:row>37</xdr:row>
      <xdr:rowOff>133350</xdr:rowOff>
    </xdr:to>
    <xdr:pic>
      <xdr:nvPicPr>
        <xdr:cNvPr id="17" name="Obraz 16" descr="https://web.archive.org/web/20200418061612im_/http:/www.deagel.com/img/flags/c0056.png"/>
        <xdr:cNvPicPr>
          <a:picLocks noChangeAspect="1" noChangeArrowheads="1"/>
        </xdr:cNvPicPr>
      </xdr:nvPicPr>
      <xdr:blipFill>
        <a:blip xmlns:r="http://schemas.openxmlformats.org/officeDocument/2006/relationships" r:embed="rId16">
          <a:extLst>
            <a:ext uri="{28A0092B-C50C-407E-A947-70E740481C1C}">
              <a14:useLocalDpi xmlns:a14="http://schemas.microsoft.com/office/drawing/2010/main" val="0"/>
            </a:ext>
          </a:extLst>
        </a:blip>
        <a:srcRect/>
        <a:stretch>
          <a:fillRect/>
        </a:stretch>
      </xdr:blipFill>
      <xdr:spPr bwMode="auto">
        <a:xfrm>
          <a:off x="609600" y="19240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29</xdr:row>
      <xdr:rowOff>0</xdr:rowOff>
    </xdr:from>
    <xdr:to>
      <xdr:col>1</xdr:col>
      <xdr:colOff>257175</xdr:colOff>
      <xdr:row>29</xdr:row>
      <xdr:rowOff>133350</xdr:rowOff>
    </xdr:to>
    <xdr:pic>
      <xdr:nvPicPr>
        <xdr:cNvPr id="18" name="Obraz 17" descr="https://web.archive.org/web/20200418061612im_/http:/www.deagel.com/img/flags/c0054.png"/>
        <xdr:cNvPicPr>
          <a:picLocks noChangeAspect="1" noChangeArrowheads="1"/>
        </xdr:cNvPicPr>
      </xdr:nvPicPr>
      <xdr:blipFill>
        <a:blip xmlns:r="http://schemas.openxmlformats.org/officeDocument/2006/relationships" r:embed="rId17">
          <a:extLst>
            <a:ext uri="{28A0092B-C50C-407E-A947-70E740481C1C}">
              <a14:useLocalDpi xmlns:a14="http://schemas.microsoft.com/office/drawing/2010/main" val="0"/>
            </a:ext>
          </a:extLst>
        </a:blip>
        <a:srcRect/>
        <a:stretch>
          <a:fillRect/>
        </a:stretch>
      </xdr:blipFill>
      <xdr:spPr bwMode="auto">
        <a:xfrm>
          <a:off x="609600" y="1790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25</xdr:row>
      <xdr:rowOff>0</xdr:rowOff>
    </xdr:from>
    <xdr:to>
      <xdr:col>1</xdr:col>
      <xdr:colOff>257175</xdr:colOff>
      <xdr:row>25</xdr:row>
      <xdr:rowOff>133350</xdr:rowOff>
    </xdr:to>
    <xdr:pic>
      <xdr:nvPicPr>
        <xdr:cNvPr id="19" name="Obraz 18" descr="https://web.archive.org/web/20200408230354im_/http:/www.deagel.com/img/flags/c0017.png"/>
        <xdr:cNvPicPr>
          <a:picLocks noChangeAspect="1" noChangeArrowheads="1"/>
        </xdr:cNvPicPr>
      </xdr:nvPicPr>
      <xdr:blipFill>
        <a:blip xmlns:r="http://schemas.openxmlformats.org/officeDocument/2006/relationships" r:embed="rId18">
          <a:extLst>
            <a:ext uri="{28A0092B-C50C-407E-A947-70E740481C1C}">
              <a14:useLocalDpi xmlns:a14="http://schemas.microsoft.com/office/drawing/2010/main" val="0"/>
            </a:ext>
          </a:extLst>
        </a:blip>
        <a:srcRect/>
        <a:stretch>
          <a:fillRect/>
        </a:stretch>
      </xdr:blipFill>
      <xdr:spPr bwMode="auto">
        <a:xfrm>
          <a:off x="609600" y="5715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31</xdr:row>
      <xdr:rowOff>0</xdr:rowOff>
    </xdr:from>
    <xdr:to>
      <xdr:col>1</xdr:col>
      <xdr:colOff>257175</xdr:colOff>
      <xdr:row>31</xdr:row>
      <xdr:rowOff>133350</xdr:rowOff>
    </xdr:to>
    <xdr:pic>
      <xdr:nvPicPr>
        <xdr:cNvPr id="20" name="Obraz 19" descr="https://web.archive.org/web/20200408230354im_/http:/www.deagel.com/img/flags/c0013.png"/>
        <xdr:cNvPicPr>
          <a:picLocks noChangeAspect="1" noChangeArrowheads="1"/>
        </xdr:cNvPicPr>
      </xdr:nvPicPr>
      <xdr:blipFill>
        <a:blip xmlns:r="http://schemas.openxmlformats.org/officeDocument/2006/relationships" r:embed="rId19">
          <a:extLst>
            <a:ext uri="{28A0092B-C50C-407E-A947-70E740481C1C}">
              <a14:useLocalDpi xmlns:a14="http://schemas.microsoft.com/office/drawing/2010/main" val="0"/>
            </a:ext>
          </a:extLst>
        </a:blip>
        <a:srcRect/>
        <a:stretch>
          <a:fillRect/>
        </a:stretch>
      </xdr:blipFill>
      <xdr:spPr bwMode="auto">
        <a:xfrm>
          <a:off x="609600" y="4191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33</xdr:row>
      <xdr:rowOff>0</xdr:rowOff>
    </xdr:from>
    <xdr:to>
      <xdr:col>1</xdr:col>
      <xdr:colOff>257175</xdr:colOff>
      <xdr:row>33</xdr:row>
      <xdr:rowOff>133350</xdr:rowOff>
    </xdr:to>
    <xdr:pic>
      <xdr:nvPicPr>
        <xdr:cNvPr id="21" name="Obraz 20" descr="https://web.archive.org/web/20200408230354im_/http:/www.deagel.com/img/flags/c0007.png"/>
        <xdr:cNvPicPr>
          <a:picLocks noChangeAspect="1" noChangeArrowheads="1"/>
        </xdr:cNvPicPr>
      </xdr:nvPicPr>
      <xdr:blipFill>
        <a:blip xmlns:r="http://schemas.openxmlformats.org/officeDocument/2006/relationships" r:embed="rId20">
          <a:extLst>
            <a:ext uri="{28A0092B-C50C-407E-A947-70E740481C1C}">
              <a14:useLocalDpi xmlns:a14="http://schemas.microsoft.com/office/drawing/2010/main" val="0"/>
            </a:ext>
          </a:extLst>
        </a:blip>
        <a:srcRect/>
        <a:stretch>
          <a:fillRect/>
        </a:stretch>
      </xdr:blipFill>
      <xdr:spPr bwMode="auto">
        <a:xfrm>
          <a:off x="609600" y="2667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39</xdr:row>
      <xdr:rowOff>0</xdr:rowOff>
    </xdr:from>
    <xdr:to>
      <xdr:col>1</xdr:col>
      <xdr:colOff>257175</xdr:colOff>
      <xdr:row>39</xdr:row>
      <xdr:rowOff>133350</xdr:rowOff>
    </xdr:to>
    <xdr:pic>
      <xdr:nvPicPr>
        <xdr:cNvPr id="22" name="Obraz 21" descr="https://web.archive.org/web/20200408230354im_/http:/www.deagel.com/img/flags/c0021.png"/>
        <xdr:cNvPicPr>
          <a:picLocks noChangeAspect="1" noChangeArrowheads="1"/>
        </xdr:cNvPicPr>
      </xdr:nvPicPr>
      <xdr:blipFill>
        <a:blip xmlns:r="http://schemas.openxmlformats.org/officeDocument/2006/relationships" r:embed="rId21">
          <a:extLst>
            <a:ext uri="{28A0092B-C50C-407E-A947-70E740481C1C}">
              <a14:useLocalDpi xmlns:a14="http://schemas.microsoft.com/office/drawing/2010/main" val="0"/>
            </a:ext>
          </a:extLst>
        </a:blip>
        <a:srcRect/>
        <a:stretch>
          <a:fillRect/>
        </a:stretch>
      </xdr:blipFill>
      <xdr:spPr bwMode="auto">
        <a:xfrm>
          <a:off x="609600" y="72390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41</xdr:row>
      <xdr:rowOff>0</xdr:rowOff>
    </xdr:from>
    <xdr:to>
      <xdr:col>1</xdr:col>
      <xdr:colOff>257175</xdr:colOff>
      <xdr:row>41</xdr:row>
      <xdr:rowOff>133350</xdr:rowOff>
    </xdr:to>
    <xdr:pic>
      <xdr:nvPicPr>
        <xdr:cNvPr id="23" name="Obraz 22" descr="https://web.archive.org/web/20200425052833im_/http:/www.deagel.com/img/flags/c0101.png"/>
        <xdr:cNvPicPr>
          <a:picLocks noChangeAspect="1" noChangeArrowheads="1"/>
        </xdr:cNvPicPr>
      </xdr:nvPicPr>
      <xdr:blipFill>
        <a:blip xmlns:r="http://schemas.openxmlformats.org/officeDocument/2006/relationships" r:embed="rId22">
          <a:extLst>
            <a:ext uri="{28A0092B-C50C-407E-A947-70E740481C1C}">
              <a14:useLocalDpi xmlns:a14="http://schemas.microsoft.com/office/drawing/2010/main" val="0"/>
            </a:ext>
          </a:extLst>
        </a:blip>
        <a:srcRect/>
        <a:stretch>
          <a:fillRect/>
        </a:stretch>
      </xdr:blipFill>
      <xdr:spPr bwMode="auto">
        <a:xfrm>
          <a:off x="609600" y="32575500"/>
          <a:ext cx="257175" cy="1333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s://web.archive.org/web/20200201063638/http:/www.deagel.com/country/New-Zealand_c0148.aspx" TargetMode="External"/><Relationship Id="rId21" Type="http://schemas.openxmlformats.org/officeDocument/2006/relationships/hyperlink" Target="https://web.archive.org/web/20200408230354/http:/www.deagel.com/country/Bosnia-and-Herzegovina_c0027.aspx" TargetMode="External"/><Relationship Id="rId42" Type="http://schemas.openxmlformats.org/officeDocument/2006/relationships/hyperlink" Target="https://web.archive.org/web/20200418061612/http:/www.deagel.com/country/Cyprus_c0054.aspx" TargetMode="External"/><Relationship Id="rId63" Type="http://schemas.openxmlformats.org/officeDocument/2006/relationships/hyperlink" Target="https://web.archive.org/web/20200425052833/http:/www.deagel.com/country/Ghana_c0079.aspx" TargetMode="External"/><Relationship Id="rId84" Type="http://schemas.openxmlformats.org/officeDocument/2006/relationships/hyperlink" Target="https://web.archive.org/web/20200425052833/http:/www.deagel.com/country/Kazakhstan_c0106.aspx" TargetMode="External"/><Relationship Id="rId138" Type="http://schemas.openxmlformats.org/officeDocument/2006/relationships/hyperlink" Target="https://web.archive.org/web/20200131082602/http:/www.deagel.com/country/Saint-Lucia_c0171.aspx" TargetMode="External"/><Relationship Id="rId159" Type="http://schemas.openxmlformats.org/officeDocument/2006/relationships/hyperlink" Target="https://web.archive.org/web/20200130031808/http:/www.deagel.com/country/Syria_c0194.aspx" TargetMode="External"/><Relationship Id="rId170" Type="http://schemas.openxmlformats.org/officeDocument/2006/relationships/hyperlink" Target="https://web.archive.org/web/20200130031808/http:/www.deagel.com/country/Turkmenistan_c0204.aspx" TargetMode="External"/><Relationship Id="rId107" Type="http://schemas.openxmlformats.org/officeDocument/2006/relationships/hyperlink" Target="https://web.archive.org/web/20200201063638/http:/www.deagel.com/country/Moldova_c0137.aspx" TargetMode="External"/><Relationship Id="rId11" Type="http://schemas.openxmlformats.org/officeDocument/2006/relationships/hyperlink" Target="https://web.archive.org/web/20200408230354/http:/www.deagel.com/country/Bahamas_c0016.aspx" TargetMode="External"/><Relationship Id="rId32" Type="http://schemas.openxmlformats.org/officeDocument/2006/relationships/hyperlink" Target="https://web.archive.org/web/20200418061612/http:/www.deagel.com/country/Central-African-Republic_c0041.aspx" TargetMode="External"/><Relationship Id="rId53" Type="http://schemas.openxmlformats.org/officeDocument/2006/relationships/hyperlink" Target="https://web.archive.org/web/20200418061612/http:/www.deagel.com/country/Estonia_c0066.aspx" TargetMode="External"/><Relationship Id="rId74" Type="http://schemas.openxmlformats.org/officeDocument/2006/relationships/hyperlink" Target="https://web.archive.org/web/20200425052833/http:/www.deagel.com/country/India_c0095.aspx" TargetMode="External"/><Relationship Id="rId128" Type="http://schemas.openxmlformats.org/officeDocument/2006/relationships/hyperlink" Target="https://web.archive.org/web/20200131082602/http:/www.deagel.com/country/Peru_c0160.aspx" TargetMode="External"/><Relationship Id="rId149" Type="http://schemas.openxmlformats.org/officeDocument/2006/relationships/hyperlink" Target="https://web.archive.org/web/20200131082602/http:/www.deagel.com/country/Solomon-Islands_c0184.aspx" TargetMode="External"/><Relationship Id="rId5" Type="http://schemas.openxmlformats.org/officeDocument/2006/relationships/hyperlink" Target="https://web.archive.org/web/20200408230354/http:/www.deagel.com/country/Argentina_c0010.aspx" TargetMode="External"/><Relationship Id="rId95" Type="http://schemas.openxmlformats.org/officeDocument/2006/relationships/hyperlink" Target="https://web.archive.org/web/20200201063638/http:/www.deagel.com/country/Lithuania_c0120.aspx" TargetMode="External"/><Relationship Id="rId160" Type="http://schemas.openxmlformats.org/officeDocument/2006/relationships/hyperlink" Target="https://web.archive.org/web/20200130031808/http:/www.deagel.com/country/Taiwan_c0196.aspx" TargetMode="External"/><Relationship Id="rId181" Type="http://schemas.openxmlformats.org/officeDocument/2006/relationships/hyperlink" Target="https://web.archive.org/web/20200201034133/http:/www.deagel.com/country/Yemen_c0205.aspx" TargetMode="External"/><Relationship Id="rId22" Type="http://schemas.openxmlformats.org/officeDocument/2006/relationships/hyperlink" Target="https://web.archive.org/web/20200408230354/http:/www.deagel.com/country/Botswana_c0028.aspx" TargetMode="External"/><Relationship Id="rId43" Type="http://schemas.openxmlformats.org/officeDocument/2006/relationships/hyperlink" Target="https://web.archive.org/web/20200418061612/http:/www.deagel.com/country/Czechia_c0055.aspx" TargetMode="External"/><Relationship Id="rId64" Type="http://schemas.openxmlformats.org/officeDocument/2006/relationships/hyperlink" Target="https://web.archive.org/web/20200425052833/http:/www.deagel.com/country/Greece_c0081.aspx" TargetMode="External"/><Relationship Id="rId118" Type="http://schemas.openxmlformats.org/officeDocument/2006/relationships/hyperlink" Target="https://web.archive.org/web/20200201063638/http:/www.deagel.com/country/Nicaragua_c0149.aspx" TargetMode="External"/><Relationship Id="rId139" Type="http://schemas.openxmlformats.org/officeDocument/2006/relationships/hyperlink" Target="https://web.archive.org/web/20200131082602/http:/www.deagel.com/country/Saint-Vincent-and-the-Grenadines_c0172.aspx" TargetMode="External"/><Relationship Id="rId85" Type="http://schemas.openxmlformats.org/officeDocument/2006/relationships/hyperlink" Target="https://web.archive.org/web/20200425052833/http:/www.deagel.com/country/Kenya_c0107.aspx" TargetMode="External"/><Relationship Id="rId150" Type="http://schemas.openxmlformats.org/officeDocument/2006/relationships/hyperlink" Target="https://web.archive.org/web/20200131082602/http:/www.deagel.com/country/Somalia_c0185.aspx" TargetMode="External"/><Relationship Id="rId171" Type="http://schemas.openxmlformats.org/officeDocument/2006/relationships/hyperlink" Target="https://web.archive.org/web/20200130031808/http:/www.deagel.com/country/Uganda_c0206.aspx" TargetMode="External"/><Relationship Id="rId12" Type="http://schemas.openxmlformats.org/officeDocument/2006/relationships/hyperlink" Target="https://web.archive.org/web/20200408230354/http:/www.deagel.com/country/Bahrain_c0017.aspx" TargetMode="External"/><Relationship Id="rId33" Type="http://schemas.openxmlformats.org/officeDocument/2006/relationships/hyperlink" Target="https://web.archive.org/web/20200418061612/http:/www.deagel.com/country/Chad_c0042.aspx" TargetMode="External"/><Relationship Id="rId108" Type="http://schemas.openxmlformats.org/officeDocument/2006/relationships/hyperlink" Target="https://web.archive.org/web/20200201063638/http:/www.deagel.com/country/Mongolia_c0139.aspx" TargetMode="External"/><Relationship Id="rId129" Type="http://schemas.openxmlformats.org/officeDocument/2006/relationships/hyperlink" Target="https://web.archive.org/web/20200131082602/http:/www.deagel.com/country/Philippines_c0161.aspx" TargetMode="External"/><Relationship Id="rId54" Type="http://schemas.openxmlformats.org/officeDocument/2006/relationships/hyperlink" Target="https://web.archive.org/web/20200418061612/http:/www.deagel.com/country/Eswatini_c0191.aspx" TargetMode="External"/><Relationship Id="rId75" Type="http://schemas.openxmlformats.org/officeDocument/2006/relationships/hyperlink" Target="https://web.archive.org/web/20200425052833/http:/www.deagel.com/country/Indonesia_c0096.aspx" TargetMode="External"/><Relationship Id="rId96" Type="http://schemas.openxmlformats.org/officeDocument/2006/relationships/hyperlink" Target="https://web.archive.org/web/20200201063638/http:/www.deagel.com/country/Luxembourg_c0121.aspx" TargetMode="External"/><Relationship Id="rId140" Type="http://schemas.openxmlformats.org/officeDocument/2006/relationships/hyperlink" Target="https://web.archive.org/web/20200131082602/http:/www.deagel.com/country/Samoa_c0173.aspx" TargetMode="External"/><Relationship Id="rId161" Type="http://schemas.openxmlformats.org/officeDocument/2006/relationships/hyperlink" Target="https://web.archive.org/web/20200130031808/http:/www.deagel.com/country/Tajikistan_c0195.aspx" TargetMode="External"/><Relationship Id="rId182" Type="http://schemas.openxmlformats.org/officeDocument/2006/relationships/hyperlink" Target="https://web.archive.org/web/20200201034133/http:/www.deagel.com/country/Zambia_c0008.aspx" TargetMode="External"/><Relationship Id="rId6" Type="http://schemas.openxmlformats.org/officeDocument/2006/relationships/hyperlink" Target="https://web.archive.org/web/20200408230354/http:/www.deagel.com/country/Armenia_c0011.aspx" TargetMode="External"/><Relationship Id="rId23" Type="http://schemas.openxmlformats.org/officeDocument/2006/relationships/hyperlink" Target="https://web.archive.org/web/20200408230354/http:/www.deagel.com/country/Brazil_c0029.aspx" TargetMode="External"/><Relationship Id="rId119" Type="http://schemas.openxmlformats.org/officeDocument/2006/relationships/hyperlink" Target="https://web.archive.org/web/20200201063638/http:/www.deagel.com/country/Niger_c0150.aspx" TargetMode="External"/><Relationship Id="rId44" Type="http://schemas.openxmlformats.org/officeDocument/2006/relationships/hyperlink" Target="https://web.archive.org/web/20200418061612/http:/www.deagel.com/country/Democratic-Republic-of-Congo_c0047.aspx" TargetMode="External"/><Relationship Id="rId65" Type="http://schemas.openxmlformats.org/officeDocument/2006/relationships/hyperlink" Target="https://web.archive.org/web/20200425052833/http:/www.deagel.com/country/Grenada_c0083.aspx" TargetMode="External"/><Relationship Id="rId86" Type="http://schemas.openxmlformats.org/officeDocument/2006/relationships/hyperlink" Target="https://web.archive.org/web/20200425052833/http:/www.deagel.com/country/Kiribati_c0108.aspx" TargetMode="External"/><Relationship Id="rId130" Type="http://schemas.openxmlformats.org/officeDocument/2006/relationships/hyperlink" Target="https://web.archive.org/web/20200131082602/http:/www.deagel.com/country/Poland_c0162.aspx" TargetMode="External"/><Relationship Id="rId151" Type="http://schemas.openxmlformats.org/officeDocument/2006/relationships/hyperlink" Target="https://web.archive.org/web/20200130031808/http:/www.deagel.com/country/South-Africa_c0186.aspx" TargetMode="External"/><Relationship Id="rId172" Type="http://schemas.openxmlformats.org/officeDocument/2006/relationships/hyperlink" Target="https://web.archive.org/web/20200130031808/http:/www.deagel.com/country/Ukraine_c0207.aspx" TargetMode="External"/><Relationship Id="rId13" Type="http://schemas.openxmlformats.org/officeDocument/2006/relationships/hyperlink" Target="https://web.archive.org/web/20200408230354/http:/www.deagel.com/country/Bangladesh_c0018.aspx" TargetMode="External"/><Relationship Id="rId18" Type="http://schemas.openxmlformats.org/officeDocument/2006/relationships/hyperlink" Target="https://web.archive.org/web/20200408230354/http:/www.deagel.com/country/Benin_c0023.aspx" TargetMode="External"/><Relationship Id="rId39" Type="http://schemas.openxmlformats.org/officeDocument/2006/relationships/hyperlink" Target="https://web.archive.org/web/20200418061612/http:/www.deagel.com/country/Cote-dIvoire_c0051.aspx" TargetMode="External"/><Relationship Id="rId109" Type="http://schemas.openxmlformats.org/officeDocument/2006/relationships/hyperlink" Target="https://web.archive.org/web/20200201063638/http:/www.deagel.com/country/Montenegro_c0214.aspx" TargetMode="External"/><Relationship Id="rId34" Type="http://schemas.openxmlformats.org/officeDocument/2006/relationships/hyperlink" Target="https://web.archive.org/web/20200418061612/http:/www.deagel.com/country/Chile_c0043.aspx" TargetMode="External"/><Relationship Id="rId50" Type="http://schemas.openxmlformats.org/officeDocument/2006/relationships/hyperlink" Target="https://web.archive.org/web/20200418061612/http:/www.deagel.com/country/El-Salvador_c0063.aspx" TargetMode="External"/><Relationship Id="rId55" Type="http://schemas.openxmlformats.org/officeDocument/2006/relationships/hyperlink" Target="https://web.archive.org/web/20200418061612/http:/www.deagel.com/country/Ethiopia_c0067.aspx" TargetMode="External"/><Relationship Id="rId76" Type="http://schemas.openxmlformats.org/officeDocument/2006/relationships/hyperlink" Target="https://web.archive.org/web/20200425052833/http:/www.deagel.com/country/Iran_c0097.aspx" TargetMode="External"/><Relationship Id="rId97" Type="http://schemas.openxmlformats.org/officeDocument/2006/relationships/hyperlink" Target="https://web.archive.org/web/20200201063638/http:/www.deagel.com/country/Madagascar_c0123.aspx" TargetMode="External"/><Relationship Id="rId104" Type="http://schemas.openxmlformats.org/officeDocument/2006/relationships/hyperlink" Target="https://web.archive.org/web/20200201063638/http:/www.deagel.com/country/Mauritius_c0133.aspx" TargetMode="External"/><Relationship Id="rId120" Type="http://schemas.openxmlformats.org/officeDocument/2006/relationships/hyperlink" Target="https://web.archive.org/web/20200201063638/http:/www.deagel.com/country/Nigeria_c0151.aspx" TargetMode="External"/><Relationship Id="rId125" Type="http://schemas.openxmlformats.org/officeDocument/2006/relationships/hyperlink" Target="https://web.archive.org/web/20200131082602/http:/www.deagel.com/country/Panama_c0157.aspx" TargetMode="External"/><Relationship Id="rId141" Type="http://schemas.openxmlformats.org/officeDocument/2006/relationships/hyperlink" Target="https://web.archive.org/web/20200131082602/http:/www.deagel.com/country/Sao-Tome-and-Principe_c0175.aspx" TargetMode="External"/><Relationship Id="rId146" Type="http://schemas.openxmlformats.org/officeDocument/2006/relationships/hyperlink" Target="https://web.archive.org/web/20200131082602/http:/www.deagel.com/country/Singapore_c0181.aspx" TargetMode="External"/><Relationship Id="rId167" Type="http://schemas.openxmlformats.org/officeDocument/2006/relationships/hyperlink" Target="https://web.archive.org/web/20200130031808/http:/www.deagel.com/country/Trinidad-and-Tobago_c0201.aspx" TargetMode="External"/><Relationship Id="rId7" Type="http://schemas.openxmlformats.org/officeDocument/2006/relationships/hyperlink" Target="https://web.archive.org/web/20200408230354/http:/www.deagel.com/country/Aruba_c0012.aspx" TargetMode="External"/><Relationship Id="rId71" Type="http://schemas.openxmlformats.org/officeDocument/2006/relationships/hyperlink" Target="https://web.archive.org/web/20200425052833/http:/www.deagel.com/country/Honduras_c0092.aspx" TargetMode="External"/><Relationship Id="rId92" Type="http://schemas.openxmlformats.org/officeDocument/2006/relationships/hyperlink" Target="https://web.archive.org/web/20200201063638/http:/www.deagel.com/country/Lesotho_c0116.aspx" TargetMode="External"/><Relationship Id="rId162" Type="http://schemas.openxmlformats.org/officeDocument/2006/relationships/hyperlink" Target="https://web.archive.org/web/20200130031808/http:/www.deagel.com/country/Tanzania_c0197.aspx" TargetMode="External"/><Relationship Id="rId183" Type="http://schemas.openxmlformats.org/officeDocument/2006/relationships/hyperlink" Target="https://web.archive.org/web/20200201034133/http:/www.deagel.com/country/Zimbabwe_c0143.aspx" TargetMode="External"/><Relationship Id="rId2" Type="http://schemas.openxmlformats.org/officeDocument/2006/relationships/hyperlink" Target="https://web.archive.org/web/20200408230354/http:/www.deagel.com/country/Albania_c0003.aspx" TargetMode="External"/><Relationship Id="rId29" Type="http://schemas.openxmlformats.org/officeDocument/2006/relationships/hyperlink" Target="https://web.archive.org/web/20200408230354/http:/www.deagel.com/country/Cameroon_c0037.aspx" TargetMode="External"/><Relationship Id="rId24" Type="http://schemas.openxmlformats.org/officeDocument/2006/relationships/hyperlink" Target="https://web.archive.org/web/20200408230354/http:/www.deagel.com/country/Brunei-Darussalam_c0031.aspx" TargetMode="External"/><Relationship Id="rId40" Type="http://schemas.openxmlformats.org/officeDocument/2006/relationships/hyperlink" Target="https://web.archive.org/web/20200418061612/http:/www.deagel.com/country/Croatia_c0052.aspx" TargetMode="External"/><Relationship Id="rId45" Type="http://schemas.openxmlformats.org/officeDocument/2006/relationships/hyperlink" Target="https://web.archive.org/web/20200418061612/http:/www.deagel.com/country/Denmark_c0056.aspx" TargetMode="External"/><Relationship Id="rId66" Type="http://schemas.openxmlformats.org/officeDocument/2006/relationships/hyperlink" Target="https://web.archive.org/web/20200425052833/http:/www.deagel.com/country/Guatemala_c0086.aspx" TargetMode="External"/><Relationship Id="rId87" Type="http://schemas.openxmlformats.org/officeDocument/2006/relationships/hyperlink" Target="https://web.archive.org/web/20200425052833/http:/www.deagel.com/country/Kuwait_c0111.aspx" TargetMode="External"/><Relationship Id="rId110" Type="http://schemas.openxmlformats.org/officeDocument/2006/relationships/hyperlink" Target="https://web.archive.org/web/20200201063638/http:/www.deagel.com/country/Morocco_c0140.aspx" TargetMode="External"/><Relationship Id="rId115" Type="http://schemas.openxmlformats.org/officeDocument/2006/relationships/hyperlink" Target="https://web.archive.org/web/20200201063638/http:/www.deagel.com/country/Netherlands_c0145.aspx" TargetMode="External"/><Relationship Id="rId131" Type="http://schemas.openxmlformats.org/officeDocument/2006/relationships/hyperlink" Target="https://web.archive.org/web/20200131082602/http:/www.deagel.com/country/Portugal_c0163.aspx" TargetMode="External"/><Relationship Id="rId136" Type="http://schemas.openxmlformats.org/officeDocument/2006/relationships/hyperlink" Target="https://web.archive.org/web/20200131082602/http:/www.deagel.com/country/Russia_c0168.aspx" TargetMode="External"/><Relationship Id="rId157" Type="http://schemas.openxmlformats.org/officeDocument/2006/relationships/hyperlink" Target="https://web.archive.org/web/20200130031808/http:/www.deagel.com/country/Sweden_c0192.aspx" TargetMode="External"/><Relationship Id="rId178" Type="http://schemas.openxmlformats.org/officeDocument/2006/relationships/hyperlink" Target="https://web.archive.org/web/20200130031808/http:/www.deagel.com/country/Vanuatu_c0212.aspx" TargetMode="External"/><Relationship Id="rId61" Type="http://schemas.openxmlformats.org/officeDocument/2006/relationships/hyperlink" Target="https://web.archive.org/web/20200425052833/http:/www.deagel.com/country/Georgia_c0077.aspx" TargetMode="External"/><Relationship Id="rId82" Type="http://schemas.openxmlformats.org/officeDocument/2006/relationships/hyperlink" Target="https://web.archive.org/web/20200425052833/http:/www.deagel.com/country/Japan_c0103.aspx" TargetMode="External"/><Relationship Id="rId152" Type="http://schemas.openxmlformats.org/officeDocument/2006/relationships/hyperlink" Target="https://web.archive.org/web/20200130031808/http:/www.deagel.com/country/South-Korea_c0110.aspx" TargetMode="External"/><Relationship Id="rId173" Type="http://schemas.openxmlformats.org/officeDocument/2006/relationships/hyperlink" Target="https://web.archive.org/web/20200130031808/http:/www.deagel.com/country/United-Arab-Emirates_c0208.aspx" TargetMode="External"/><Relationship Id="rId19" Type="http://schemas.openxmlformats.org/officeDocument/2006/relationships/hyperlink" Target="https://web.archive.org/web/20200408230354/http:/www.deagel.com/country/Bhutan_c0025.aspx" TargetMode="External"/><Relationship Id="rId14" Type="http://schemas.openxmlformats.org/officeDocument/2006/relationships/hyperlink" Target="https://web.archive.org/web/20200408230354/http:/www.deagel.com/country/Barbados_c0019.aspx" TargetMode="External"/><Relationship Id="rId30" Type="http://schemas.openxmlformats.org/officeDocument/2006/relationships/hyperlink" Target="https://web.archive.org/web/20200408230354/http:/www.deagel.com/country/Canada_c0038.aspx" TargetMode="External"/><Relationship Id="rId35" Type="http://schemas.openxmlformats.org/officeDocument/2006/relationships/hyperlink" Target="https://web.archive.org/web/20200418061612/http:/www.deagel.com/country/China_c0044.aspx" TargetMode="External"/><Relationship Id="rId56" Type="http://schemas.openxmlformats.org/officeDocument/2006/relationships/hyperlink" Target="https://web.archive.org/web/20200418061612/http:/www.deagel.com/country/Fiji_c0070.aspx" TargetMode="External"/><Relationship Id="rId77" Type="http://schemas.openxmlformats.org/officeDocument/2006/relationships/hyperlink" Target="https://web.archive.org/web/20200425052833/http:/www.deagel.com/country/Iraq_c0098.aspx" TargetMode="External"/><Relationship Id="rId100" Type="http://schemas.openxmlformats.org/officeDocument/2006/relationships/hyperlink" Target="https://web.archive.org/web/20200201063638/http:/www.deagel.com/country/Maldives_c0126.aspx" TargetMode="External"/><Relationship Id="rId105" Type="http://schemas.openxmlformats.org/officeDocument/2006/relationships/hyperlink" Target="https://web.archive.org/web/20200201063638/http:/www.deagel.com/country/Mexico_c0135.aspx" TargetMode="External"/><Relationship Id="rId126" Type="http://schemas.openxmlformats.org/officeDocument/2006/relationships/hyperlink" Target="https://web.archive.org/web/20200131082602/http:/www.deagel.com/country/Papua-New-Guinea_c0158.aspx" TargetMode="External"/><Relationship Id="rId147" Type="http://schemas.openxmlformats.org/officeDocument/2006/relationships/hyperlink" Target="https://web.archive.org/web/20200131082602/http:/www.deagel.com/country/Slovakia_c0182.aspx" TargetMode="External"/><Relationship Id="rId168" Type="http://schemas.openxmlformats.org/officeDocument/2006/relationships/hyperlink" Target="https://web.archive.org/web/20200130031808/http:/www.deagel.com/country/Tunisia_c0202.aspx" TargetMode="External"/><Relationship Id="rId8" Type="http://schemas.openxmlformats.org/officeDocument/2006/relationships/hyperlink" Target="https://web.archive.org/web/20200408230354/http:/www.deagel.com/country/Australia_c0013.aspx" TargetMode="External"/><Relationship Id="rId51" Type="http://schemas.openxmlformats.org/officeDocument/2006/relationships/hyperlink" Target="https://web.archive.org/web/20200418061612/http:/www.deagel.com/country/Equatorial-Guinea_c0064.aspx" TargetMode="External"/><Relationship Id="rId72" Type="http://schemas.openxmlformats.org/officeDocument/2006/relationships/hyperlink" Target="https://web.archive.org/web/20200425052833/http:/www.deagel.com/country/Hungary_c0093.aspx" TargetMode="External"/><Relationship Id="rId93" Type="http://schemas.openxmlformats.org/officeDocument/2006/relationships/hyperlink" Target="https://web.archive.org/web/20200201063638/http:/www.deagel.com/country/Liberia_c0117.aspx" TargetMode="External"/><Relationship Id="rId98" Type="http://schemas.openxmlformats.org/officeDocument/2006/relationships/hyperlink" Target="https://web.archive.org/web/20200201063638/http:/www.deagel.com/country/Malawi_c0124.aspx" TargetMode="External"/><Relationship Id="rId121" Type="http://schemas.openxmlformats.org/officeDocument/2006/relationships/hyperlink" Target="https://web.archive.org/web/20200131082602/http:/www.deagel.com/country/North-Macedonia_c0122.aspx" TargetMode="External"/><Relationship Id="rId142" Type="http://schemas.openxmlformats.org/officeDocument/2006/relationships/hyperlink" Target="https://web.archive.org/web/20200131082602/http:/www.deagel.com/country/Saudi-Arabia_c0176.aspx" TargetMode="External"/><Relationship Id="rId163" Type="http://schemas.openxmlformats.org/officeDocument/2006/relationships/hyperlink" Target="https://web.archive.org/web/20200130031808/http:/www.deagel.com/country/Thailand_c0198.aspx" TargetMode="External"/><Relationship Id="rId184" Type="http://schemas.openxmlformats.org/officeDocument/2006/relationships/printerSettings" Target="../printerSettings/printerSettings1.bin"/><Relationship Id="rId3" Type="http://schemas.openxmlformats.org/officeDocument/2006/relationships/hyperlink" Target="https://web.archive.org/web/20200408230354/http:/www.deagel.com/country/Algeria_c0004.aspx" TargetMode="External"/><Relationship Id="rId25" Type="http://schemas.openxmlformats.org/officeDocument/2006/relationships/hyperlink" Target="https://web.archive.org/web/20200408230354/http:/www.deagel.com/country/Bulgaria_c0032.aspx" TargetMode="External"/><Relationship Id="rId46" Type="http://schemas.openxmlformats.org/officeDocument/2006/relationships/hyperlink" Target="https://web.archive.org/web/20200418061612/http:/www.deagel.com/country/Djibouti_c0057.aspx" TargetMode="External"/><Relationship Id="rId67" Type="http://schemas.openxmlformats.org/officeDocument/2006/relationships/hyperlink" Target="https://web.archive.org/web/20200425052833/http:/www.deagel.com/country/Guinea_c0088.aspx" TargetMode="External"/><Relationship Id="rId116" Type="http://schemas.openxmlformats.org/officeDocument/2006/relationships/hyperlink" Target="https://web.archive.org/web/20200201063638/http:/www.deagel.com/country/New-Caledonia_c0147.aspx" TargetMode="External"/><Relationship Id="rId137" Type="http://schemas.openxmlformats.org/officeDocument/2006/relationships/hyperlink" Target="https://web.archive.org/web/20200131082602/http:/www.deagel.com/country/Rwanda_c0169.aspx" TargetMode="External"/><Relationship Id="rId158" Type="http://schemas.openxmlformats.org/officeDocument/2006/relationships/hyperlink" Target="https://web.archive.org/web/20200130031808/http:/www.deagel.com/country/Switzerland_c0193.aspx" TargetMode="External"/><Relationship Id="rId20" Type="http://schemas.openxmlformats.org/officeDocument/2006/relationships/hyperlink" Target="https://web.archive.org/web/20200408230354/http:/www.deagel.com/country/Bolivia_c0026.aspx" TargetMode="External"/><Relationship Id="rId41" Type="http://schemas.openxmlformats.org/officeDocument/2006/relationships/hyperlink" Target="https://web.archive.org/web/20200418061612/http:/www.deagel.com/country/Cuba_c0053.aspx" TargetMode="External"/><Relationship Id="rId62" Type="http://schemas.openxmlformats.org/officeDocument/2006/relationships/hyperlink" Target="https://web.archive.org/web/20200425052833/http:/www.deagel.com/country/Germany_c0078.aspx" TargetMode="External"/><Relationship Id="rId83" Type="http://schemas.openxmlformats.org/officeDocument/2006/relationships/hyperlink" Target="https://web.archive.org/web/20200425052833/http:/www.deagel.com/country/Jordan_c0105.aspx" TargetMode="External"/><Relationship Id="rId88" Type="http://schemas.openxmlformats.org/officeDocument/2006/relationships/hyperlink" Target="https://web.archive.org/web/20200425052833/http:/www.deagel.com/country/Kyrgyzstan_c0112.aspx" TargetMode="External"/><Relationship Id="rId111" Type="http://schemas.openxmlformats.org/officeDocument/2006/relationships/hyperlink" Target="https://web.archive.org/web/20200201063638/http:/www.deagel.com/country/Mozambique_c0141.aspx" TargetMode="External"/><Relationship Id="rId132" Type="http://schemas.openxmlformats.org/officeDocument/2006/relationships/hyperlink" Target="https://web.archive.org/web/20200131082602/http:/www.deagel.com/country/Puerto-Rico_c0164.aspx" TargetMode="External"/><Relationship Id="rId153" Type="http://schemas.openxmlformats.org/officeDocument/2006/relationships/hyperlink" Target="https://web.archive.org/web/20200130031808/http:/www.deagel.com/country/Spain_c0187.aspx" TargetMode="External"/><Relationship Id="rId174" Type="http://schemas.openxmlformats.org/officeDocument/2006/relationships/hyperlink" Target="https://web.archive.org/web/20200130031808/http:/www.deagel.com/country/United-Kingdom_c0209.aspx" TargetMode="External"/><Relationship Id="rId179" Type="http://schemas.openxmlformats.org/officeDocument/2006/relationships/hyperlink" Target="https://web.archive.org/web/20200130031808/http:/www.deagel.com/country/Venezuela_c0213.aspx" TargetMode="External"/><Relationship Id="rId15" Type="http://schemas.openxmlformats.org/officeDocument/2006/relationships/hyperlink" Target="https://web.archive.org/web/20200408230354/http:/www.deagel.com/country/Belarus_c0020.aspx" TargetMode="External"/><Relationship Id="rId36" Type="http://schemas.openxmlformats.org/officeDocument/2006/relationships/hyperlink" Target="https://web.archive.org/web/20200418061612/http:/www.deagel.com/country/Colombia_c0045.aspx" TargetMode="External"/><Relationship Id="rId57" Type="http://schemas.openxmlformats.org/officeDocument/2006/relationships/hyperlink" Target="https://web.archive.org/web/20200418061612/http:/www.deagel.com/country/Finland_c0071.aspx" TargetMode="External"/><Relationship Id="rId106" Type="http://schemas.openxmlformats.org/officeDocument/2006/relationships/hyperlink" Target="https://web.archive.org/web/20200201063638/http:/www.deagel.com/country/Micronesia_c0136.aspx" TargetMode="External"/><Relationship Id="rId127" Type="http://schemas.openxmlformats.org/officeDocument/2006/relationships/hyperlink" Target="https://web.archive.org/web/20200131082602/http:/www.deagel.com/country/Paraguay_c0159.aspx" TargetMode="External"/><Relationship Id="rId10" Type="http://schemas.openxmlformats.org/officeDocument/2006/relationships/hyperlink" Target="https://web.archive.org/web/20200408230354/http:/www.deagel.com/country/Azerbaijan_c0015.aspx" TargetMode="External"/><Relationship Id="rId31" Type="http://schemas.openxmlformats.org/officeDocument/2006/relationships/hyperlink" Target="https://web.archive.org/web/20200418061612/http:/www.deagel.com/country/Cape-Verde_c0039.aspx" TargetMode="External"/><Relationship Id="rId52" Type="http://schemas.openxmlformats.org/officeDocument/2006/relationships/hyperlink" Target="https://web.archive.org/web/20200418061612/http:/www.deagel.com/country/Eritrea_c0065.aspx" TargetMode="External"/><Relationship Id="rId73" Type="http://schemas.openxmlformats.org/officeDocument/2006/relationships/hyperlink" Target="https://web.archive.org/web/20200425052833/http:/www.deagel.com/country/Iceland_c0094.aspx" TargetMode="External"/><Relationship Id="rId78" Type="http://schemas.openxmlformats.org/officeDocument/2006/relationships/hyperlink" Target="https://web.archive.org/web/20200425052833/http:/www.deagel.com/country/Ireland_c0099.aspx" TargetMode="External"/><Relationship Id="rId94" Type="http://schemas.openxmlformats.org/officeDocument/2006/relationships/hyperlink" Target="https://web.archive.org/web/20200201063638/http:/www.deagel.com/country/Libya_c0118.aspx" TargetMode="External"/><Relationship Id="rId99" Type="http://schemas.openxmlformats.org/officeDocument/2006/relationships/hyperlink" Target="https://web.archive.org/web/20200201063638/http:/www.deagel.com/country/Malaysia_c0125.aspx" TargetMode="External"/><Relationship Id="rId101" Type="http://schemas.openxmlformats.org/officeDocument/2006/relationships/hyperlink" Target="https://web.archive.org/web/20200201063638/http:/www.deagel.com/country/Mali_c0127.aspx" TargetMode="External"/><Relationship Id="rId122" Type="http://schemas.openxmlformats.org/officeDocument/2006/relationships/hyperlink" Target="https://web.archive.org/web/20200131082602/http:/www.deagel.com/country/Norway_c0153.aspx" TargetMode="External"/><Relationship Id="rId143" Type="http://schemas.openxmlformats.org/officeDocument/2006/relationships/hyperlink" Target="https://web.archive.org/web/20200131082602/http:/www.deagel.com/country/Senegal_c0177.aspx" TargetMode="External"/><Relationship Id="rId148" Type="http://schemas.openxmlformats.org/officeDocument/2006/relationships/hyperlink" Target="https://web.archive.org/web/20200131082602/http:/www.deagel.com/country/Slovenia_c0183.aspx" TargetMode="External"/><Relationship Id="rId164" Type="http://schemas.openxmlformats.org/officeDocument/2006/relationships/hyperlink" Target="https://web.archive.org/web/20200130031808/http:/www.deagel.com/country/Timor-Leste_c0060.aspx" TargetMode="External"/><Relationship Id="rId169" Type="http://schemas.openxmlformats.org/officeDocument/2006/relationships/hyperlink" Target="https://web.archive.org/web/20200130031808/http:/www.deagel.com/country/Turkey_c0203.aspx" TargetMode="External"/><Relationship Id="rId185" Type="http://schemas.openxmlformats.org/officeDocument/2006/relationships/drawing" Target="../drawings/drawing1.xml"/><Relationship Id="rId4" Type="http://schemas.openxmlformats.org/officeDocument/2006/relationships/hyperlink" Target="https://web.archive.org/web/20200408230354/http:/www.deagel.com/country/Angola_c0007.aspx" TargetMode="External"/><Relationship Id="rId9" Type="http://schemas.openxmlformats.org/officeDocument/2006/relationships/hyperlink" Target="https://web.archive.org/web/20200408230354/http:/www.deagel.com/country/Austria_c0014.aspx" TargetMode="External"/><Relationship Id="rId180" Type="http://schemas.openxmlformats.org/officeDocument/2006/relationships/hyperlink" Target="https://web.archive.org/web/20200130031808/http:/www.deagel.com/country/Vietnam_c0156.aspx" TargetMode="External"/><Relationship Id="rId26" Type="http://schemas.openxmlformats.org/officeDocument/2006/relationships/hyperlink" Target="https://web.archive.org/web/20200408230354/http:/www.deagel.com/country/Burkina-Faso_c0033.aspx" TargetMode="External"/><Relationship Id="rId47" Type="http://schemas.openxmlformats.org/officeDocument/2006/relationships/hyperlink" Target="https://web.archive.org/web/20200418061612/http:/www.deagel.com/country/Dominican-Republic_c0059.aspx" TargetMode="External"/><Relationship Id="rId68" Type="http://schemas.openxmlformats.org/officeDocument/2006/relationships/hyperlink" Target="https://web.archive.org/web/20200425052833/http:/www.deagel.com/country/Guinea-Bissau_c0089.aspx" TargetMode="External"/><Relationship Id="rId89" Type="http://schemas.openxmlformats.org/officeDocument/2006/relationships/hyperlink" Target="https://web.archive.org/web/20200425052833/http:/www.deagel.com/country/Laos_c0113.aspx" TargetMode="External"/><Relationship Id="rId112" Type="http://schemas.openxmlformats.org/officeDocument/2006/relationships/hyperlink" Target="https://web.archive.org/web/20200201063638/http:/www.deagel.com/country/Myanmar_c0034.aspx" TargetMode="External"/><Relationship Id="rId133" Type="http://schemas.openxmlformats.org/officeDocument/2006/relationships/hyperlink" Target="https://web.archive.org/web/20200131082602/http:/www.deagel.com/country/Qatar_c0165.aspx" TargetMode="External"/><Relationship Id="rId154" Type="http://schemas.openxmlformats.org/officeDocument/2006/relationships/hyperlink" Target="https://web.archive.org/web/20200130031808/http:/www.deagel.com/country/Sri-Lanka_c0188.aspx" TargetMode="External"/><Relationship Id="rId175" Type="http://schemas.openxmlformats.org/officeDocument/2006/relationships/hyperlink" Target="https://web.archive.org/web/20200130031808/http:/www.deagel.com/country/United-States-of-America_c0001.aspx" TargetMode="External"/><Relationship Id="rId16" Type="http://schemas.openxmlformats.org/officeDocument/2006/relationships/hyperlink" Target="https://web.archive.org/web/20200408230354/http:/www.deagel.com/country/Belgium_c0021.aspx" TargetMode="External"/><Relationship Id="rId37" Type="http://schemas.openxmlformats.org/officeDocument/2006/relationships/hyperlink" Target="https://web.archive.org/web/20200418061612/http:/www.deagel.com/country/Comoros_c0046.aspx" TargetMode="External"/><Relationship Id="rId58" Type="http://schemas.openxmlformats.org/officeDocument/2006/relationships/hyperlink" Target="https://web.archive.org/web/20200418061612/http:/www.deagel.com/country/France_c0072.aspx" TargetMode="External"/><Relationship Id="rId79" Type="http://schemas.openxmlformats.org/officeDocument/2006/relationships/hyperlink" Target="https://web.archive.org/web/20200425052833/http:/www.deagel.com/country/Israel_c0100.aspx" TargetMode="External"/><Relationship Id="rId102" Type="http://schemas.openxmlformats.org/officeDocument/2006/relationships/hyperlink" Target="https://web.archive.org/web/20200201063638/http:/www.deagel.com/country/Malta_c0128.aspx" TargetMode="External"/><Relationship Id="rId123" Type="http://schemas.openxmlformats.org/officeDocument/2006/relationships/hyperlink" Target="https://web.archive.org/web/20200131082602/http:/www.deagel.com/country/Oman_c0154.aspx" TargetMode="External"/><Relationship Id="rId144" Type="http://schemas.openxmlformats.org/officeDocument/2006/relationships/hyperlink" Target="https://web.archive.org/web/20200131082602/http:/www.deagel.com/country/Serbia_c0178.aspx" TargetMode="External"/><Relationship Id="rId90" Type="http://schemas.openxmlformats.org/officeDocument/2006/relationships/hyperlink" Target="https://web.archive.org/web/20200425052833/http:/www.deagel.com/country/Latvia_c0114.aspx" TargetMode="External"/><Relationship Id="rId165" Type="http://schemas.openxmlformats.org/officeDocument/2006/relationships/hyperlink" Target="https://web.archive.org/web/20200130031808/http:/www.deagel.com/country/Togo_c0199.aspx" TargetMode="External"/><Relationship Id="rId27" Type="http://schemas.openxmlformats.org/officeDocument/2006/relationships/hyperlink" Target="https://web.archive.org/web/20200408230354/http:/www.deagel.com/country/Burundi_c0035.aspx" TargetMode="External"/><Relationship Id="rId48" Type="http://schemas.openxmlformats.org/officeDocument/2006/relationships/hyperlink" Target="https://web.archive.org/web/20200418061612/http:/www.deagel.com/country/Ecuador_c0061.aspx" TargetMode="External"/><Relationship Id="rId69" Type="http://schemas.openxmlformats.org/officeDocument/2006/relationships/hyperlink" Target="https://web.archive.org/web/20200425052833/http:/www.deagel.com/country/Guyana_c0090.aspx" TargetMode="External"/><Relationship Id="rId113" Type="http://schemas.openxmlformats.org/officeDocument/2006/relationships/hyperlink" Target="https://web.archive.org/web/20200201063638/http:/www.deagel.com/country/Namibia_c0142.aspx" TargetMode="External"/><Relationship Id="rId134" Type="http://schemas.openxmlformats.org/officeDocument/2006/relationships/hyperlink" Target="https://web.archive.org/web/20200131082602/http:/www.deagel.com/country/Republic-of-the-Congo_c0048.aspx" TargetMode="External"/><Relationship Id="rId80" Type="http://schemas.openxmlformats.org/officeDocument/2006/relationships/hyperlink" Target="https://web.archive.org/web/20200425052833/http:/www.deagel.com/country/Italy_c0101.aspx" TargetMode="External"/><Relationship Id="rId155" Type="http://schemas.openxmlformats.org/officeDocument/2006/relationships/hyperlink" Target="https://web.archive.org/web/20200130031808/http:/www.deagel.com/country/Sudan_c0189.aspx" TargetMode="External"/><Relationship Id="rId176" Type="http://schemas.openxmlformats.org/officeDocument/2006/relationships/hyperlink" Target="https://web.archive.org/web/20200130031808/http:/www.deagel.com/country/Uruguay_c0210.aspx" TargetMode="External"/><Relationship Id="rId17" Type="http://schemas.openxmlformats.org/officeDocument/2006/relationships/hyperlink" Target="https://web.archive.org/web/20200408230354/http:/www.deagel.com/country/Belize_c0022.aspx" TargetMode="External"/><Relationship Id="rId38" Type="http://schemas.openxmlformats.org/officeDocument/2006/relationships/hyperlink" Target="https://web.archive.org/web/20200418061612/http:/www.deagel.com/country/Costa-Rica_c0050.aspx" TargetMode="External"/><Relationship Id="rId59" Type="http://schemas.openxmlformats.org/officeDocument/2006/relationships/hyperlink" Target="https://web.archive.org/web/20200418061612/http:/www.deagel.com/country/Gabon_c0075.aspx" TargetMode="External"/><Relationship Id="rId103" Type="http://schemas.openxmlformats.org/officeDocument/2006/relationships/hyperlink" Target="https://web.archive.org/web/20200201063638/http:/www.deagel.com/country/Mauritania_c0132.aspx" TargetMode="External"/><Relationship Id="rId124" Type="http://schemas.openxmlformats.org/officeDocument/2006/relationships/hyperlink" Target="https://web.archive.org/web/20200131082602/http:/www.deagel.com/country/Pakistan_c0155.aspx" TargetMode="External"/><Relationship Id="rId70" Type="http://schemas.openxmlformats.org/officeDocument/2006/relationships/hyperlink" Target="https://web.archive.org/web/20200425052833/http:/www.deagel.com/country/Haiti_c0091.aspx" TargetMode="External"/><Relationship Id="rId91" Type="http://schemas.openxmlformats.org/officeDocument/2006/relationships/hyperlink" Target="https://web.archive.org/web/20200201063638/http:/www.deagel.com/country/Lebanon_c0115.aspx" TargetMode="External"/><Relationship Id="rId145" Type="http://schemas.openxmlformats.org/officeDocument/2006/relationships/hyperlink" Target="https://web.archive.org/web/20200131082602/http:/www.deagel.com/country/Sierra-Leone_c0180.aspx" TargetMode="External"/><Relationship Id="rId166" Type="http://schemas.openxmlformats.org/officeDocument/2006/relationships/hyperlink" Target="https://web.archive.org/web/20200130031808/http:/www.deagel.com/country/Tonga_c0200.aspx" TargetMode="External"/><Relationship Id="rId1" Type="http://schemas.openxmlformats.org/officeDocument/2006/relationships/hyperlink" Target="https://web.archive.org/web/20200408230354/http:/www.deagel.com/country/Afghanistan_c0002.aspx" TargetMode="External"/><Relationship Id="rId28" Type="http://schemas.openxmlformats.org/officeDocument/2006/relationships/hyperlink" Target="https://web.archive.org/web/20200408230354/http:/www.deagel.com/country/Cambodia_c0036.aspx" TargetMode="External"/><Relationship Id="rId49" Type="http://schemas.openxmlformats.org/officeDocument/2006/relationships/hyperlink" Target="https://web.archive.org/web/20200418061612/http:/www.deagel.com/country/Egypt_c0062.aspx" TargetMode="External"/><Relationship Id="rId114" Type="http://schemas.openxmlformats.org/officeDocument/2006/relationships/hyperlink" Target="https://web.archive.org/web/20200201063638/http:/www.deagel.com/country/Nepal_c0144.aspx" TargetMode="External"/><Relationship Id="rId60" Type="http://schemas.openxmlformats.org/officeDocument/2006/relationships/hyperlink" Target="https://web.archive.org/web/20200418061612/http:/www.deagel.com/country/Gambia_c0076.aspx" TargetMode="External"/><Relationship Id="rId81" Type="http://schemas.openxmlformats.org/officeDocument/2006/relationships/hyperlink" Target="https://web.archive.org/web/20200425052833/http:/www.deagel.com/country/Jamaica_c0102.aspx" TargetMode="External"/><Relationship Id="rId135" Type="http://schemas.openxmlformats.org/officeDocument/2006/relationships/hyperlink" Target="https://web.archive.org/web/20200131082602/http:/www.deagel.com/country/Romania_c0167.aspx" TargetMode="External"/><Relationship Id="rId156" Type="http://schemas.openxmlformats.org/officeDocument/2006/relationships/hyperlink" Target="https://web.archive.org/web/20200130031808/http:/www.deagel.com/country/Suriname_c0190.aspx" TargetMode="External"/><Relationship Id="rId177" Type="http://schemas.openxmlformats.org/officeDocument/2006/relationships/hyperlink" Target="https://web.archive.org/web/20200130031808/http:/www.deagel.com/country/Uzbekistan_c0211.aspx"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web.archive.org/web/20200201063638/http:/www.deagel.com/country/Myanmar_c0034.aspx" TargetMode="External"/><Relationship Id="rId21" Type="http://schemas.openxmlformats.org/officeDocument/2006/relationships/hyperlink" Target="https://web.archive.org/web/20200408230354/http:/www.deagel.com/country/Belgium_c0021.aspx" TargetMode="External"/><Relationship Id="rId42" Type="http://schemas.openxmlformats.org/officeDocument/2006/relationships/hyperlink" Target="https://web.archive.org/web/20200418061612/http:/www.deagel.com/country/Comoros_c0046.aspx" TargetMode="External"/><Relationship Id="rId63" Type="http://schemas.openxmlformats.org/officeDocument/2006/relationships/hyperlink" Target="https://web.archive.org/web/20200418061612/http:/www.deagel.com/country/France_c0072.aspx" TargetMode="External"/><Relationship Id="rId84" Type="http://schemas.openxmlformats.org/officeDocument/2006/relationships/hyperlink" Target="https://web.archive.org/web/20200425052833/http:/www.deagel.com/country/Israel_c0100.aspx" TargetMode="External"/><Relationship Id="rId138" Type="http://schemas.openxmlformats.org/officeDocument/2006/relationships/hyperlink" Target="https://web.archive.org/web/20200131082602/http:/www.deagel.com/country/Qatar_c0165.aspx" TargetMode="External"/><Relationship Id="rId159" Type="http://schemas.openxmlformats.org/officeDocument/2006/relationships/hyperlink" Target="https://web.archive.org/web/20200130031808/http:/www.deagel.com/country/Sri-Lanka_c0188.aspx" TargetMode="External"/><Relationship Id="rId170" Type="http://schemas.openxmlformats.org/officeDocument/2006/relationships/hyperlink" Target="https://web.archive.org/web/20200130031808/http:/www.deagel.com/country/Togo_c0199.aspx" TargetMode="External"/><Relationship Id="rId107" Type="http://schemas.openxmlformats.org/officeDocument/2006/relationships/hyperlink" Target="https://web.archive.org/web/20200201063638/http:/www.deagel.com/country/Malta_c0128.aspx" TargetMode="External"/><Relationship Id="rId11" Type="http://schemas.openxmlformats.org/officeDocument/2006/relationships/hyperlink" Target="https://web.archive.org/web/20200408230354/http:/www.deagel.com/country/Armenia_c0011.aspx" TargetMode="External"/><Relationship Id="rId32" Type="http://schemas.openxmlformats.org/officeDocument/2006/relationships/hyperlink" Target="https://web.archive.org/web/20200408230354/http:/www.deagel.com/country/Burundi_c0035.aspx" TargetMode="External"/><Relationship Id="rId53" Type="http://schemas.openxmlformats.org/officeDocument/2006/relationships/hyperlink" Target="https://web.archive.org/web/20200418061612/http:/www.deagel.com/country/Ecuador_c0061.aspx" TargetMode="External"/><Relationship Id="rId74" Type="http://schemas.openxmlformats.org/officeDocument/2006/relationships/hyperlink" Target="https://web.archive.org/web/20200425052833/http:/www.deagel.com/country/Guyana_c0090.aspx" TargetMode="External"/><Relationship Id="rId128" Type="http://schemas.openxmlformats.org/officeDocument/2006/relationships/hyperlink" Target="https://web.archive.org/web/20200131082602/http:/www.deagel.com/country/Oman_c0154.aspx" TargetMode="External"/><Relationship Id="rId149" Type="http://schemas.openxmlformats.org/officeDocument/2006/relationships/hyperlink" Target="https://web.archive.org/web/20200131082602/http:/www.deagel.com/country/Serbia_c0178.aspx" TargetMode="External"/><Relationship Id="rId5" Type="http://schemas.openxmlformats.org/officeDocument/2006/relationships/hyperlink" Target="https://web.archive.org/web/20200408230354/http:/www.deagel.com/country/forecast.aspx?pag=1&amp;sort=PPP&amp;ord=ASC" TargetMode="External"/><Relationship Id="rId95" Type="http://schemas.openxmlformats.org/officeDocument/2006/relationships/hyperlink" Target="https://web.archive.org/web/20200425052833/http:/www.deagel.com/country/Latvia_c0114.aspx" TargetMode="External"/><Relationship Id="rId160" Type="http://schemas.openxmlformats.org/officeDocument/2006/relationships/hyperlink" Target="https://web.archive.org/web/20200130031808/http:/www.deagel.com/country/Sudan_c0189.aspx" TargetMode="External"/><Relationship Id="rId181" Type="http://schemas.openxmlformats.org/officeDocument/2006/relationships/hyperlink" Target="https://web.archive.org/web/20200130031808/http:/www.deagel.com/country/Uruguay_c0210.aspx" TargetMode="External"/><Relationship Id="rId22" Type="http://schemas.openxmlformats.org/officeDocument/2006/relationships/hyperlink" Target="https://web.archive.org/web/20200408230354/http:/www.deagel.com/country/Belize_c0022.aspx" TargetMode="External"/><Relationship Id="rId43" Type="http://schemas.openxmlformats.org/officeDocument/2006/relationships/hyperlink" Target="https://web.archive.org/web/20200418061612/http:/www.deagel.com/country/Costa-Rica_c0050.aspx" TargetMode="External"/><Relationship Id="rId64" Type="http://schemas.openxmlformats.org/officeDocument/2006/relationships/hyperlink" Target="https://web.archive.org/web/20200418061612/http:/www.deagel.com/country/Gabon_c0075.aspx" TargetMode="External"/><Relationship Id="rId118" Type="http://schemas.openxmlformats.org/officeDocument/2006/relationships/hyperlink" Target="https://web.archive.org/web/20200201063638/http:/www.deagel.com/country/Namibia_c0142.aspx" TargetMode="External"/><Relationship Id="rId139" Type="http://schemas.openxmlformats.org/officeDocument/2006/relationships/hyperlink" Target="https://web.archive.org/web/20200131082602/http:/www.deagel.com/country/Republic-of-the-Congo_c0048.aspx" TargetMode="External"/><Relationship Id="rId85" Type="http://schemas.openxmlformats.org/officeDocument/2006/relationships/hyperlink" Target="https://web.archive.org/web/20200425052833/http:/www.deagel.com/country/Italy_c0101.aspx" TargetMode="External"/><Relationship Id="rId150" Type="http://schemas.openxmlformats.org/officeDocument/2006/relationships/hyperlink" Target="https://web.archive.org/web/20200131082602/http:/www.deagel.com/country/Sierra-Leone_c0180.aspx" TargetMode="External"/><Relationship Id="rId171" Type="http://schemas.openxmlformats.org/officeDocument/2006/relationships/hyperlink" Target="https://web.archive.org/web/20200130031808/http:/www.deagel.com/country/Tonga_c0200.aspx" TargetMode="External"/><Relationship Id="rId12" Type="http://schemas.openxmlformats.org/officeDocument/2006/relationships/hyperlink" Target="https://web.archive.org/web/20200408230354/http:/www.deagel.com/country/Aruba_c0012.aspx" TargetMode="External"/><Relationship Id="rId33" Type="http://schemas.openxmlformats.org/officeDocument/2006/relationships/hyperlink" Target="https://web.archive.org/web/20200408230354/http:/www.deagel.com/country/Cambodia_c0036.aspx" TargetMode="External"/><Relationship Id="rId108" Type="http://schemas.openxmlformats.org/officeDocument/2006/relationships/hyperlink" Target="https://web.archive.org/web/20200201063638/http:/www.deagel.com/country/Mauritania_c0132.aspx" TargetMode="External"/><Relationship Id="rId129" Type="http://schemas.openxmlformats.org/officeDocument/2006/relationships/hyperlink" Target="https://web.archive.org/web/20200131082602/http:/www.deagel.com/country/Pakistan_c0155.aspx" TargetMode="External"/><Relationship Id="rId54" Type="http://schemas.openxmlformats.org/officeDocument/2006/relationships/hyperlink" Target="https://web.archive.org/web/20200418061612/http:/www.deagel.com/country/Egypt_c0062.aspx" TargetMode="External"/><Relationship Id="rId75" Type="http://schemas.openxmlformats.org/officeDocument/2006/relationships/hyperlink" Target="https://web.archive.org/web/20200425052833/http:/www.deagel.com/country/Haiti_c0091.aspx" TargetMode="External"/><Relationship Id="rId96" Type="http://schemas.openxmlformats.org/officeDocument/2006/relationships/hyperlink" Target="https://web.archive.org/web/20200201063638/http:/www.deagel.com/country/Lebanon_c0115.aspx" TargetMode="External"/><Relationship Id="rId140" Type="http://schemas.openxmlformats.org/officeDocument/2006/relationships/hyperlink" Target="https://web.archive.org/web/20200131082602/http:/www.deagel.com/country/Romania_c0167.aspx" TargetMode="External"/><Relationship Id="rId161" Type="http://schemas.openxmlformats.org/officeDocument/2006/relationships/hyperlink" Target="https://web.archive.org/web/20200130031808/http:/www.deagel.com/country/Suriname_c0190.aspx" TargetMode="External"/><Relationship Id="rId182" Type="http://schemas.openxmlformats.org/officeDocument/2006/relationships/hyperlink" Target="https://web.archive.org/web/20200130031808/http:/www.deagel.com/country/Uzbekistan_c0211.aspx" TargetMode="External"/><Relationship Id="rId6" Type="http://schemas.openxmlformats.org/officeDocument/2006/relationships/hyperlink" Target="https://web.archive.org/web/20200408230354/http:/www.deagel.com/country/Afghanistan_c0002.aspx" TargetMode="External"/><Relationship Id="rId23" Type="http://schemas.openxmlformats.org/officeDocument/2006/relationships/hyperlink" Target="https://web.archive.org/web/20200408230354/http:/www.deagel.com/country/Benin_c0023.aspx" TargetMode="External"/><Relationship Id="rId119" Type="http://schemas.openxmlformats.org/officeDocument/2006/relationships/hyperlink" Target="https://web.archive.org/web/20200201063638/http:/www.deagel.com/country/Nepal_c0144.aspx" TargetMode="External"/><Relationship Id="rId44" Type="http://schemas.openxmlformats.org/officeDocument/2006/relationships/hyperlink" Target="https://web.archive.org/web/20200418061612/http:/www.deagel.com/country/Cote-dIvoire_c0051.aspx" TargetMode="External"/><Relationship Id="rId65" Type="http://schemas.openxmlformats.org/officeDocument/2006/relationships/hyperlink" Target="https://web.archive.org/web/20200418061612/http:/www.deagel.com/country/Gambia_c0076.aspx" TargetMode="External"/><Relationship Id="rId86" Type="http://schemas.openxmlformats.org/officeDocument/2006/relationships/hyperlink" Target="https://web.archive.org/web/20200425052833/http:/www.deagel.com/country/Jamaica_c0102.aspx" TargetMode="External"/><Relationship Id="rId130" Type="http://schemas.openxmlformats.org/officeDocument/2006/relationships/hyperlink" Target="https://web.archive.org/web/20200131082602/http:/www.deagel.com/country/Panama_c0157.aspx" TargetMode="External"/><Relationship Id="rId151" Type="http://schemas.openxmlformats.org/officeDocument/2006/relationships/hyperlink" Target="https://web.archive.org/web/20200131082602/http:/www.deagel.com/country/Singapore_c0181.aspx" TargetMode="External"/><Relationship Id="rId172" Type="http://schemas.openxmlformats.org/officeDocument/2006/relationships/hyperlink" Target="https://web.archive.org/web/20200130031808/http:/www.deagel.com/country/Trinidad-and-Tobago_c0201.aspx" TargetMode="External"/><Relationship Id="rId13" Type="http://schemas.openxmlformats.org/officeDocument/2006/relationships/hyperlink" Target="https://web.archive.org/web/20200408230354/http:/www.deagel.com/country/Australia_c0013.aspx" TargetMode="External"/><Relationship Id="rId18" Type="http://schemas.openxmlformats.org/officeDocument/2006/relationships/hyperlink" Target="https://web.archive.org/web/20200408230354/http:/www.deagel.com/country/Bangladesh_c0018.aspx" TargetMode="External"/><Relationship Id="rId39" Type="http://schemas.openxmlformats.org/officeDocument/2006/relationships/hyperlink" Target="https://web.archive.org/web/20200418061612/http:/www.deagel.com/country/Chile_c0043.aspx" TargetMode="External"/><Relationship Id="rId109" Type="http://schemas.openxmlformats.org/officeDocument/2006/relationships/hyperlink" Target="https://web.archive.org/web/20200201063638/http:/www.deagel.com/country/Mauritius_c0133.aspx" TargetMode="External"/><Relationship Id="rId34" Type="http://schemas.openxmlformats.org/officeDocument/2006/relationships/hyperlink" Target="https://web.archive.org/web/20200408230354/http:/www.deagel.com/country/Cameroon_c0037.aspx" TargetMode="External"/><Relationship Id="rId50" Type="http://schemas.openxmlformats.org/officeDocument/2006/relationships/hyperlink" Target="https://web.archive.org/web/20200418061612/http:/www.deagel.com/country/Denmark_c0056.aspx" TargetMode="External"/><Relationship Id="rId55" Type="http://schemas.openxmlformats.org/officeDocument/2006/relationships/hyperlink" Target="https://web.archive.org/web/20200418061612/http:/www.deagel.com/country/El-Salvador_c0063.aspx" TargetMode="External"/><Relationship Id="rId76" Type="http://schemas.openxmlformats.org/officeDocument/2006/relationships/hyperlink" Target="https://web.archive.org/web/20200425052833/http:/www.deagel.com/country/Honduras_c0092.aspx" TargetMode="External"/><Relationship Id="rId97" Type="http://schemas.openxmlformats.org/officeDocument/2006/relationships/hyperlink" Target="https://web.archive.org/web/20200201063638/http:/www.deagel.com/country/Lesotho_c0116.aspx" TargetMode="External"/><Relationship Id="rId104" Type="http://schemas.openxmlformats.org/officeDocument/2006/relationships/hyperlink" Target="https://web.archive.org/web/20200201063638/http:/www.deagel.com/country/Malaysia_c0125.aspx" TargetMode="External"/><Relationship Id="rId120" Type="http://schemas.openxmlformats.org/officeDocument/2006/relationships/hyperlink" Target="https://web.archive.org/web/20200201063638/http:/www.deagel.com/country/Netherlands_c0145.aspx" TargetMode="External"/><Relationship Id="rId125" Type="http://schemas.openxmlformats.org/officeDocument/2006/relationships/hyperlink" Target="https://web.archive.org/web/20200201063638/http:/www.deagel.com/country/Nigeria_c0151.aspx" TargetMode="External"/><Relationship Id="rId141" Type="http://schemas.openxmlformats.org/officeDocument/2006/relationships/hyperlink" Target="https://web.archive.org/web/20200131082602/http:/www.deagel.com/country/Russia_c0168.aspx" TargetMode="External"/><Relationship Id="rId146" Type="http://schemas.openxmlformats.org/officeDocument/2006/relationships/hyperlink" Target="https://web.archive.org/web/20200131082602/http:/www.deagel.com/country/Sao-Tome-and-Principe_c0175.aspx" TargetMode="External"/><Relationship Id="rId167" Type="http://schemas.openxmlformats.org/officeDocument/2006/relationships/hyperlink" Target="https://web.archive.org/web/20200130031808/http:/www.deagel.com/country/Tanzania_c0197.aspx" TargetMode="External"/><Relationship Id="rId188" Type="http://schemas.openxmlformats.org/officeDocument/2006/relationships/hyperlink" Target="https://web.archive.org/web/20200201034133/http:/www.deagel.com/country/Zimbabwe_c0143.aspx" TargetMode="External"/><Relationship Id="rId7" Type="http://schemas.openxmlformats.org/officeDocument/2006/relationships/hyperlink" Target="https://web.archive.org/web/20200408230354/http:/www.deagel.com/country/Albania_c0003.aspx" TargetMode="External"/><Relationship Id="rId71" Type="http://schemas.openxmlformats.org/officeDocument/2006/relationships/hyperlink" Target="https://web.archive.org/web/20200425052833/http:/www.deagel.com/country/Guatemala_c0086.aspx" TargetMode="External"/><Relationship Id="rId92" Type="http://schemas.openxmlformats.org/officeDocument/2006/relationships/hyperlink" Target="https://web.archive.org/web/20200425052833/http:/www.deagel.com/country/Kuwait_c0111.aspx" TargetMode="External"/><Relationship Id="rId162" Type="http://schemas.openxmlformats.org/officeDocument/2006/relationships/hyperlink" Target="https://web.archive.org/web/20200130031808/http:/www.deagel.com/country/Sweden_c0192.aspx" TargetMode="External"/><Relationship Id="rId183" Type="http://schemas.openxmlformats.org/officeDocument/2006/relationships/hyperlink" Target="https://web.archive.org/web/20200130031808/http:/www.deagel.com/country/Vanuatu_c0212.aspx" TargetMode="External"/><Relationship Id="rId2" Type="http://schemas.openxmlformats.org/officeDocument/2006/relationships/hyperlink" Target="https://web.archive.org/web/20200408230354/http:/www.deagel.com/country/forecast.aspx?pag=1&amp;sort=Population&amp;ord=ASC" TargetMode="External"/><Relationship Id="rId29" Type="http://schemas.openxmlformats.org/officeDocument/2006/relationships/hyperlink" Target="https://web.archive.org/web/20200408230354/http:/www.deagel.com/country/Brunei-Darussalam_c0031.aspx" TargetMode="External"/><Relationship Id="rId24" Type="http://schemas.openxmlformats.org/officeDocument/2006/relationships/hyperlink" Target="https://web.archive.org/web/20200408230354/http:/www.deagel.com/country/Bhutan_c0025.aspx" TargetMode="External"/><Relationship Id="rId40" Type="http://schemas.openxmlformats.org/officeDocument/2006/relationships/hyperlink" Target="https://web.archive.org/web/20200418061612/http:/www.deagel.com/country/China_c0044.aspx" TargetMode="External"/><Relationship Id="rId45" Type="http://schemas.openxmlformats.org/officeDocument/2006/relationships/hyperlink" Target="https://web.archive.org/web/20200418061612/http:/www.deagel.com/country/Croatia_c0052.aspx" TargetMode="External"/><Relationship Id="rId66" Type="http://schemas.openxmlformats.org/officeDocument/2006/relationships/hyperlink" Target="https://web.archive.org/web/20200425052833/http:/www.deagel.com/country/Georgia_c0077.aspx" TargetMode="External"/><Relationship Id="rId87" Type="http://schemas.openxmlformats.org/officeDocument/2006/relationships/hyperlink" Target="https://web.archive.org/web/20200425052833/http:/www.deagel.com/country/Japan_c0103.aspx" TargetMode="External"/><Relationship Id="rId110" Type="http://schemas.openxmlformats.org/officeDocument/2006/relationships/hyperlink" Target="https://web.archive.org/web/20200201063638/http:/www.deagel.com/country/Mexico_c0135.aspx" TargetMode="External"/><Relationship Id="rId115" Type="http://schemas.openxmlformats.org/officeDocument/2006/relationships/hyperlink" Target="https://web.archive.org/web/20200201063638/http:/www.deagel.com/country/Morocco_c0140.aspx" TargetMode="External"/><Relationship Id="rId131" Type="http://schemas.openxmlformats.org/officeDocument/2006/relationships/hyperlink" Target="https://web.archive.org/web/20200131082602/http:/www.deagel.com/country/Papua-New-Guinea_c0158.aspx" TargetMode="External"/><Relationship Id="rId136" Type="http://schemas.openxmlformats.org/officeDocument/2006/relationships/hyperlink" Target="https://web.archive.org/web/20200131082602/http:/www.deagel.com/country/Portugal_c0163.aspx" TargetMode="External"/><Relationship Id="rId157" Type="http://schemas.openxmlformats.org/officeDocument/2006/relationships/hyperlink" Target="https://web.archive.org/web/20200130031808/http:/www.deagel.com/country/South-Korea_c0110.aspx" TargetMode="External"/><Relationship Id="rId178" Type="http://schemas.openxmlformats.org/officeDocument/2006/relationships/hyperlink" Target="https://web.archive.org/web/20200130031808/http:/www.deagel.com/country/United-Arab-Emirates_c0208.aspx" TargetMode="External"/><Relationship Id="rId61" Type="http://schemas.openxmlformats.org/officeDocument/2006/relationships/hyperlink" Target="https://web.archive.org/web/20200418061612/http:/www.deagel.com/country/Fiji_c0070.aspx" TargetMode="External"/><Relationship Id="rId82" Type="http://schemas.openxmlformats.org/officeDocument/2006/relationships/hyperlink" Target="https://web.archive.org/web/20200425052833/http:/www.deagel.com/country/Iraq_c0098.aspx" TargetMode="External"/><Relationship Id="rId152" Type="http://schemas.openxmlformats.org/officeDocument/2006/relationships/hyperlink" Target="https://web.archive.org/web/20200131082602/http:/www.deagel.com/country/Slovakia_c0182.aspx" TargetMode="External"/><Relationship Id="rId173" Type="http://schemas.openxmlformats.org/officeDocument/2006/relationships/hyperlink" Target="https://web.archive.org/web/20200130031808/http:/www.deagel.com/country/Tunisia_c0202.aspx" TargetMode="External"/><Relationship Id="rId19" Type="http://schemas.openxmlformats.org/officeDocument/2006/relationships/hyperlink" Target="https://web.archive.org/web/20200408230354/http:/www.deagel.com/country/Barbados_c0019.aspx" TargetMode="External"/><Relationship Id="rId14" Type="http://schemas.openxmlformats.org/officeDocument/2006/relationships/hyperlink" Target="https://web.archive.org/web/20200408230354/http:/www.deagel.com/country/Austria_c0014.aspx" TargetMode="External"/><Relationship Id="rId30" Type="http://schemas.openxmlformats.org/officeDocument/2006/relationships/hyperlink" Target="https://web.archive.org/web/20200408230354/http:/www.deagel.com/country/Bulgaria_c0032.aspx" TargetMode="External"/><Relationship Id="rId35" Type="http://schemas.openxmlformats.org/officeDocument/2006/relationships/hyperlink" Target="https://web.archive.org/web/20200408230354/http:/www.deagel.com/country/Canada_c0038.aspx" TargetMode="External"/><Relationship Id="rId56" Type="http://schemas.openxmlformats.org/officeDocument/2006/relationships/hyperlink" Target="https://web.archive.org/web/20200418061612/http:/www.deagel.com/country/Equatorial-Guinea_c0064.aspx" TargetMode="External"/><Relationship Id="rId77" Type="http://schemas.openxmlformats.org/officeDocument/2006/relationships/hyperlink" Target="https://web.archive.org/web/20200425052833/http:/www.deagel.com/country/Hungary_c0093.aspx" TargetMode="External"/><Relationship Id="rId100" Type="http://schemas.openxmlformats.org/officeDocument/2006/relationships/hyperlink" Target="https://web.archive.org/web/20200201063638/http:/www.deagel.com/country/Lithuania_c0120.aspx" TargetMode="External"/><Relationship Id="rId105" Type="http://schemas.openxmlformats.org/officeDocument/2006/relationships/hyperlink" Target="https://web.archive.org/web/20200201063638/http:/www.deagel.com/country/Maldives_c0126.aspx" TargetMode="External"/><Relationship Id="rId126" Type="http://schemas.openxmlformats.org/officeDocument/2006/relationships/hyperlink" Target="https://web.archive.org/web/20200131082602/http:/www.deagel.com/country/North-Macedonia_c0122.aspx" TargetMode="External"/><Relationship Id="rId147" Type="http://schemas.openxmlformats.org/officeDocument/2006/relationships/hyperlink" Target="https://web.archive.org/web/20200131082602/http:/www.deagel.com/country/Saudi-Arabia_c0176.aspx" TargetMode="External"/><Relationship Id="rId168" Type="http://schemas.openxmlformats.org/officeDocument/2006/relationships/hyperlink" Target="https://web.archive.org/web/20200130031808/http:/www.deagel.com/country/Thailand_c0198.aspx" TargetMode="External"/><Relationship Id="rId8" Type="http://schemas.openxmlformats.org/officeDocument/2006/relationships/hyperlink" Target="https://web.archive.org/web/20200408230354/http:/www.deagel.com/country/Algeria_c0004.aspx" TargetMode="External"/><Relationship Id="rId51" Type="http://schemas.openxmlformats.org/officeDocument/2006/relationships/hyperlink" Target="https://web.archive.org/web/20200418061612/http:/www.deagel.com/country/Djibouti_c0057.aspx" TargetMode="External"/><Relationship Id="rId72" Type="http://schemas.openxmlformats.org/officeDocument/2006/relationships/hyperlink" Target="https://web.archive.org/web/20200425052833/http:/www.deagel.com/country/Guinea_c0088.aspx" TargetMode="External"/><Relationship Id="rId93" Type="http://schemas.openxmlformats.org/officeDocument/2006/relationships/hyperlink" Target="https://web.archive.org/web/20200425052833/http:/www.deagel.com/country/Kyrgyzstan_c0112.aspx" TargetMode="External"/><Relationship Id="rId98" Type="http://schemas.openxmlformats.org/officeDocument/2006/relationships/hyperlink" Target="https://web.archive.org/web/20200201063638/http:/www.deagel.com/country/Liberia_c0117.aspx" TargetMode="External"/><Relationship Id="rId121" Type="http://schemas.openxmlformats.org/officeDocument/2006/relationships/hyperlink" Target="https://web.archive.org/web/20200201063638/http:/www.deagel.com/country/New-Caledonia_c0147.aspx" TargetMode="External"/><Relationship Id="rId142" Type="http://schemas.openxmlformats.org/officeDocument/2006/relationships/hyperlink" Target="https://web.archive.org/web/20200131082602/http:/www.deagel.com/country/Rwanda_c0169.aspx" TargetMode="External"/><Relationship Id="rId163" Type="http://schemas.openxmlformats.org/officeDocument/2006/relationships/hyperlink" Target="https://web.archive.org/web/20200130031808/http:/www.deagel.com/country/Switzerland_c0193.aspx" TargetMode="External"/><Relationship Id="rId184" Type="http://schemas.openxmlformats.org/officeDocument/2006/relationships/hyperlink" Target="https://web.archive.org/web/20200130031808/http:/www.deagel.com/country/Venezuela_c0213.aspx" TargetMode="External"/><Relationship Id="rId189" Type="http://schemas.openxmlformats.org/officeDocument/2006/relationships/drawing" Target="../drawings/drawing2.xml"/><Relationship Id="rId3" Type="http://schemas.openxmlformats.org/officeDocument/2006/relationships/hyperlink" Target="https://web.archive.org/web/20200408230354/http:/www.deagel.com/country/forecast.aspx?pag=1&amp;sort=GDP&amp;ord=ASC" TargetMode="External"/><Relationship Id="rId25" Type="http://schemas.openxmlformats.org/officeDocument/2006/relationships/hyperlink" Target="https://web.archive.org/web/20200408230354/http:/www.deagel.com/country/Bolivia_c0026.aspx" TargetMode="External"/><Relationship Id="rId46" Type="http://schemas.openxmlformats.org/officeDocument/2006/relationships/hyperlink" Target="https://web.archive.org/web/20200418061612/http:/www.deagel.com/country/Cuba_c0053.aspx" TargetMode="External"/><Relationship Id="rId67" Type="http://schemas.openxmlformats.org/officeDocument/2006/relationships/hyperlink" Target="https://web.archive.org/web/20200425052833/http:/www.deagel.com/country/Germany_c0078.aspx" TargetMode="External"/><Relationship Id="rId116" Type="http://schemas.openxmlformats.org/officeDocument/2006/relationships/hyperlink" Target="https://web.archive.org/web/20200201063638/http:/www.deagel.com/country/Mozambique_c0141.aspx" TargetMode="External"/><Relationship Id="rId137" Type="http://schemas.openxmlformats.org/officeDocument/2006/relationships/hyperlink" Target="https://web.archive.org/web/20200131082602/http:/www.deagel.com/country/Puerto-Rico_c0164.aspx" TargetMode="External"/><Relationship Id="rId158" Type="http://schemas.openxmlformats.org/officeDocument/2006/relationships/hyperlink" Target="https://web.archive.org/web/20200130031808/http:/www.deagel.com/country/Spain_c0187.aspx" TargetMode="External"/><Relationship Id="rId20" Type="http://schemas.openxmlformats.org/officeDocument/2006/relationships/hyperlink" Target="https://web.archive.org/web/20200408230354/http:/www.deagel.com/country/Belarus_c0020.aspx" TargetMode="External"/><Relationship Id="rId41" Type="http://schemas.openxmlformats.org/officeDocument/2006/relationships/hyperlink" Target="https://web.archive.org/web/20200418061612/http:/www.deagel.com/country/Colombia_c0045.aspx" TargetMode="External"/><Relationship Id="rId62" Type="http://schemas.openxmlformats.org/officeDocument/2006/relationships/hyperlink" Target="https://web.archive.org/web/20200418061612/http:/www.deagel.com/country/Finland_c0071.aspx" TargetMode="External"/><Relationship Id="rId83" Type="http://schemas.openxmlformats.org/officeDocument/2006/relationships/hyperlink" Target="https://web.archive.org/web/20200425052833/http:/www.deagel.com/country/Ireland_c0099.aspx" TargetMode="External"/><Relationship Id="rId88" Type="http://schemas.openxmlformats.org/officeDocument/2006/relationships/hyperlink" Target="https://web.archive.org/web/20200425052833/http:/www.deagel.com/country/Jordan_c0105.aspx" TargetMode="External"/><Relationship Id="rId111" Type="http://schemas.openxmlformats.org/officeDocument/2006/relationships/hyperlink" Target="https://web.archive.org/web/20200201063638/http:/www.deagel.com/country/Micronesia_c0136.aspx" TargetMode="External"/><Relationship Id="rId132" Type="http://schemas.openxmlformats.org/officeDocument/2006/relationships/hyperlink" Target="https://web.archive.org/web/20200131082602/http:/www.deagel.com/country/Paraguay_c0159.aspx" TargetMode="External"/><Relationship Id="rId153" Type="http://schemas.openxmlformats.org/officeDocument/2006/relationships/hyperlink" Target="https://web.archive.org/web/20200131082602/http:/www.deagel.com/country/Slovenia_c0183.aspx" TargetMode="External"/><Relationship Id="rId174" Type="http://schemas.openxmlformats.org/officeDocument/2006/relationships/hyperlink" Target="https://web.archive.org/web/20200130031808/http:/www.deagel.com/country/Turkey_c0203.aspx" TargetMode="External"/><Relationship Id="rId179" Type="http://schemas.openxmlformats.org/officeDocument/2006/relationships/hyperlink" Target="https://web.archive.org/web/20200130031808/http:/www.deagel.com/country/United-Kingdom_c0209.aspx" TargetMode="External"/><Relationship Id="rId15" Type="http://schemas.openxmlformats.org/officeDocument/2006/relationships/hyperlink" Target="https://web.archive.org/web/20200408230354/http:/www.deagel.com/country/Azerbaijan_c0015.aspx" TargetMode="External"/><Relationship Id="rId36" Type="http://schemas.openxmlformats.org/officeDocument/2006/relationships/hyperlink" Target="https://web.archive.org/web/20200418061612/http:/www.deagel.com/country/Cape-Verde_c0039.aspx" TargetMode="External"/><Relationship Id="rId57" Type="http://schemas.openxmlformats.org/officeDocument/2006/relationships/hyperlink" Target="https://web.archive.org/web/20200418061612/http:/www.deagel.com/country/Eritrea_c0065.aspx" TargetMode="External"/><Relationship Id="rId106" Type="http://schemas.openxmlformats.org/officeDocument/2006/relationships/hyperlink" Target="https://web.archive.org/web/20200201063638/http:/www.deagel.com/country/Mali_c0127.aspx" TargetMode="External"/><Relationship Id="rId127" Type="http://schemas.openxmlformats.org/officeDocument/2006/relationships/hyperlink" Target="https://web.archive.org/web/20200131082602/http:/www.deagel.com/country/Norway_c0153.aspx" TargetMode="External"/><Relationship Id="rId10" Type="http://schemas.openxmlformats.org/officeDocument/2006/relationships/hyperlink" Target="https://web.archive.org/web/20200408230354/http:/www.deagel.com/country/Argentina_c0010.aspx" TargetMode="External"/><Relationship Id="rId31" Type="http://schemas.openxmlformats.org/officeDocument/2006/relationships/hyperlink" Target="https://web.archive.org/web/20200408230354/http:/www.deagel.com/country/Burkina-Faso_c0033.aspx" TargetMode="External"/><Relationship Id="rId52" Type="http://schemas.openxmlformats.org/officeDocument/2006/relationships/hyperlink" Target="https://web.archive.org/web/20200418061612/http:/www.deagel.com/country/Dominican-Republic_c0059.aspx" TargetMode="External"/><Relationship Id="rId73" Type="http://schemas.openxmlformats.org/officeDocument/2006/relationships/hyperlink" Target="https://web.archive.org/web/20200425052833/http:/www.deagel.com/country/Guinea-Bissau_c0089.aspx" TargetMode="External"/><Relationship Id="rId78" Type="http://schemas.openxmlformats.org/officeDocument/2006/relationships/hyperlink" Target="https://web.archive.org/web/20200425052833/http:/www.deagel.com/country/Iceland_c0094.aspx" TargetMode="External"/><Relationship Id="rId94" Type="http://schemas.openxmlformats.org/officeDocument/2006/relationships/hyperlink" Target="https://web.archive.org/web/20200425052833/http:/www.deagel.com/country/Laos_c0113.aspx" TargetMode="External"/><Relationship Id="rId99" Type="http://schemas.openxmlformats.org/officeDocument/2006/relationships/hyperlink" Target="https://web.archive.org/web/20200201063638/http:/www.deagel.com/country/Libya_c0118.aspx" TargetMode="External"/><Relationship Id="rId101" Type="http://schemas.openxmlformats.org/officeDocument/2006/relationships/hyperlink" Target="https://web.archive.org/web/20200201063638/http:/www.deagel.com/country/Luxembourg_c0121.aspx" TargetMode="External"/><Relationship Id="rId122" Type="http://schemas.openxmlformats.org/officeDocument/2006/relationships/hyperlink" Target="https://web.archive.org/web/20200201063638/http:/www.deagel.com/country/New-Zealand_c0148.aspx" TargetMode="External"/><Relationship Id="rId143" Type="http://schemas.openxmlformats.org/officeDocument/2006/relationships/hyperlink" Target="https://web.archive.org/web/20200131082602/http:/www.deagel.com/country/Saint-Lucia_c0171.aspx" TargetMode="External"/><Relationship Id="rId148" Type="http://schemas.openxmlformats.org/officeDocument/2006/relationships/hyperlink" Target="https://web.archive.org/web/20200131082602/http:/www.deagel.com/country/Senegal_c0177.aspx" TargetMode="External"/><Relationship Id="rId164" Type="http://schemas.openxmlformats.org/officeDocument/2006/relationships/hyperlink" Target="https://web.archive.org/web/20200130031808/http:/www.deagel.com/country/Syria_c0194.aspx" TargetMode="External"/><Relationship Id="rId169" Type="http://schemas.openxmlformats.org/officeDocument/2006/relationships/hyperlink" Target="https://web.archive.org/web/20200130031808/http:/www.deagel.com/country/Timor-Leste_c0060.aspx" TargetMode="External"/><Relationship Id="rId185" Type="http://schemas.openxmlformats.org/officeDocument/2006/relationships/hyperlink" Target="https://web.archive.org/web/20200130031808/http:/www.deagel.com/country/Vietnam_c0156.aspx" TargetMode="External"/><Relationship Id="rId4" Type="http://schemas.openxmlformats.org/officeDocument/2006/relationships/hyperlink" Target="https://web.archive.org/web/20200408230354/http:/www.deagel.com/country/forecast.aspx?pag=1&amp;sort=Budget&amp;ord=ASC" TargetMode="External"/><Relationship Id="rId9" Type="http://schemas.openxmlformats.org/officeDocument/2006/relationships/hyperlink" Target="https://web.archive.org/web/20200408230354/http:/www.deagel.com/country/Angola_c0007.aspx" TargetMode="External"/><Relationship Id="rId180" Type="http://schemas.openxmlformats.org/officeDocument/2006/relationships/hyperlink" Target="https://web.archive.org/web/20200130031808/http:/www.deagel.com/country/United-States-of-America_c0001.aspx" TargetMode="External"/><Relationship Id="rId26" Type="http://schemas.openxmlformats.org/officeDocument/2006/relationships/hyperlink" Target="https://web.archive.org/web/20200408230354/http:/www.deagel.com/country/Bosnia-and-Herzegovina_c0027.aspx" TargetMode="External"/><Relationship Id="rId47" Type="http://schemas.openxmlformats.org/officeDocument/2006/relationships/hyperlink" Target="https://web.archive.org/web/20200418061612/http:/www.deagel.com/country/Cyprus_c0054.aspx" TargetMode="External"/><Relationship Id="rId68" Type="http://schemas.openxmlformats.org/officeDocument/2006/relationships/hyperlink" Target="https://web.archive.org/web/20200425052833/http:/www.deagel.com/country/Ghana_c0079.aspx" TargetMode="External"/><Relationship Id="rId89" Type="http://schemas.openxmlformats.org/officeDocument/2006/relationships/hyperlink" Target="https://web.archive.org/web/20200425052833/http:/www.deagel.com/country/Kazakhstan_c0106.aspx" TargetMode="External"/><Relationship Id="rId112" Type="http://schemas.openxmlformats.org/officeDocument/2006/relationships/hyperlink" Target="https://web.archive.org/web/20200201063638/http:/www.deagel.com/country/Moldova_c0137.aspx" TargetMode="External"/><Relationship Id="rId133" Type="http://schemas.openxmlformats.org/officeDocument/2006/relationships/hyperlink" Target="https://web.archive.org/web/20200131082602/http:/www.deagel.com/country/Peru_c0160.aspx" TargetMode="External"/><Relationship Id="rId154" Type="http://schemas.openxmlformats.org/officeDocument/2006/relationships/hyperlink" Target="https://web.archive.org/web/20200131082602/http:/www.deagel.com/country/Solomon-Islands_c0184.aspx" TargetMode="External"/><Relationship Id="rId175" Type="http://schemas.openxmlformats.org/officeDocument/2006/relationships/hyperlink" Target="https://web.archive.org/web/20200130031808/http:/www.deagel.com/country/Turkmenistan_c0204.aspx" TargetMode="External"/><Relationship Id="rId16" Type="http://schemas.openxmlformats.org/officeDocument/2006/relationships/hyperlink" Target="https://web.archive.org/web/20200408230354/http:/www.deagel.com/country/Bahamas_c0016.aspx" TargetMode="External"/><Relationship Id="rId37" Type="http://schemas.openxmlformats.org/officeDocument/2006/relationships/hyperlink" Target="https://web.archive.org/web/20200418061612/http:/www.deagel.com/country/Central-African-Republic_c0041.aspx" TargetMode="External"/><Relationship Id="rId58" Type="http://schemas.openxmlformats.org/officeDocument/2006/relationships/hyperlink" Target="https://web.archive.org/web/20200418061612/http:/www.deagel.com/country/Estonia_c0066.aspx" TargetMode="External"/><Relationship Id="rId79" Type="http://schemas.openxmlformats.org/officeDocument/2006/relationships/hyperlink" Target="https://web.archive.org/web/20200425052833/http:/www.deagel.com/country/India_c0095.aspx" TargetMode="External"/><Relationship Id="rId102" Type="http://schemas.openxmlformats.org/officeDocument/2006/relationships/hyperlink" Target="https://web.archive.org/web/20200201063638/http:/www.deagel.com/country/Madagascar_c0123.aspx" TargetMode="External"/><Relationship Id="rId123" Type="http://schemas.openxmlformats.org/officeDocument/2006/relationships/hyperlink" Target="https://web.archive.org/web/20200201063638/http:/www.deagel.com/country/Nicaragua_c0149.aspx" TargetMode="External"/><Relationship Id="rId144" Type="http://schemas.openxmlformats.org/officeDocument/2006/relationships/hyperlink" Target="https://web.archive.org/web/20200131082602/http:/www.deagel.com/country/Saint-Vincent-and-the-Grenadines_c0172.aspx" TargetMode="External"/><Relationship Id="rId90" Type="http://schemas.openxmlformats.org/officeDocument/2006/relationships/hyperlink" Target="https://web.archive.org/web/20200425052833/http:/www.deagel.com/country/Kenya_c0107.aspx" TargetMode="External"/><Relationship Id="rId165" Type="http://schemas.openxmlformats.org/officeDocument/2006/relationships/hyperlink" Target="https://web.archive.org/web/20200130031808/http:/www.deagel.com/country/Taiwan_c0196.aspx" TargetMode="External"/><Relationship Id="rId186" Type="http://schemas.openxmlformats.org/officeDocument/2006/relationships/hyperlink" Target="https://web.archive.org/web/20200201034133/http:/www.deagel.com/country/Yemen_c0205.aspx" TargetMode="External"/><Relationship Id="rId27" Type="http://schemas.openxmlformats.org/officeDocument/2006/relationships/hyperlink" Target="https://web.archive.org/web/20200408230354/http:/www.deagel.com/country/Botswana_c0028.aspx" TargetMode="External"/><Relationship Id="rId48" Type="http://schemas.openxmlformats.org/officeDocument/2006/relationships/hyperlink" Target="https://web.archive.org/web/20200418061612/http:/www.deagel.com/country/Czechia_c0055.aspx" TargetMode="External"/><Relationship Id="rId69" Type="http://schemas.openxmlformats.org/officeDocument/2006/relationships/hyperlink" Target="https://web.archive.org/web/20200425052833/http:/www.deagel.com/country/Greece_c0081.aspx" TargetMode="External"/><Relationship Id="rId113" Type="http://schemas.openxmlformats.org/officeDocument/2006/relationships/hyperlink" Target="https://web.archive.org/web/20200201063638/http:/www.deagel.com/country/Mongolia_c0139.aspx" TargetMode="External"/><Relationship Id="rId134" Type="http://schemas.openxmlformats.org/officeDocument/2006/relationships/hyperlink" Target="https://web.archive.org/web/20200131082602/http:/www.deagel.com/country/Philippines_c0161.aspx" TargetMode="External"/><Relationship Id="rId80" Type="http://schemas.openxmlformats.org/officeDocument/2006/relationships/hyperlink" Target="https://web.archive.org/web/20200425052833/http:/www.deagel.com/country/Indonesia_c0096.aspx" TargetMode="External"/><Relationship Id="rId155" Type="http://schemas.openxmlformats.org/officeDocument/2006/relationships/hyperlink" Target="https://web.archive.org/web/20200131082602/http:/www.deagel.com/country/Somalia_c0185.aspx" TargetMode="External"/><Relationship Id="rId176" Type="http://schemas.openxmlformats.org/officeDocument/2006/relationships/hyperlink" Target="https://web.archive.org/web/20200130031808/http:/www.deagel.com/country/Uganda_c0206.aspx" TargetMode="External"/><Relationship Id="rId17" Type="http://schemas.openxmlformats.org/officeDocument/2006/relationships/hyperlink" Target="https://web.archive.org/web/20200408230354/http:/www.deagel.com/country/Bahrain_c0017.aspx" TargetMode="External"/><Relationship Id="rId38" Type="http://schemas.openxmlformats.org/officeDocument/2006/relationships/hyperlink" Target="https://web.archive.org/web/20200418061612/http:/www.deagel.com/country/Chad_c0042.aspx" TargetMode="External"/><Relationship Id="rId59" Type="http://schemas.openxmlformats.org/officeDocument/2006/relationships/hyperlink" Target="https://web.archive.org/web/20200418061612/http:/www.deagel.com/country/Eswatini_c0191.aspx" TargetMode="External"/><Relationship Id="rId103" Type="http://schemas.openxmlformats.org/officeDocument/2006/relationships/hyperlink" Target="https://web.archive.org/web/20200201063638/http:/www.deagel.com/country/Malawi_c0124.aspx" TargetMode="External"/><Relationship Id="rId124" Type="http://schemas.openxmlformats.org/officeDocument/2006/relationships/hyperlink" Target="https://web.archive.org/web/20200201063638/http:/www.deagel.com/country/Niger_c0150.aspx" TargetMode="External"/><Relationship Id="rId70" Type="http://schemas.openxmlformats.org/officeDocument/2006/relationships/hyperlink" Target="https://web.archive.org/web/20200425052833/http:/www.deagel.com/country/Grenada_c0083.aspx" TargetMode="External"/><Relationship Id="rId91" Type="http://schemas.openxmlformats.org/officeDocument/2006/relationships/hyperlink" Target="https://web.archive.org/web/20200425052833/http:/www.deagel.com/country/Kiribati_c0108.aspx" TargetMode="External"/><Relationship Id="rId145" Type="http://schemas.openxmlformats.org/officeDocument/2006/relationships/hyperlink" Target="https://web.archive.org/web/20200131082602/http:/www.deagel.com/country/Samoa_c0173.aspx" TargetMode="External"/><Relationship Id="rId166" Type="http://schemas.openxmlformats.org/officeDocument/2006/relationships/hyperlink" Target="https://web.archive.org/web/20200130031808/http:/www.deagel.com/country/Tajikistan_c0195.aspx" TargetMode="External"/><Relationship Id="rId187" Type="http://schemas.openxmlformats.org/officeDocument/2006/relationships/hyperlink" Target="https://web.archive.org/web/20200201034133/http:/www.deagel.com/country/Zambia_c0008.aspx" TargetMode="External"/><Relationship Id="rId1" Type="http://schemas.openxmlformats.org/officeDocument/2006/relationships/hyperlink" Target="https://web.archive.org/web/20200408230354/http:/www.deagel.com/country/forecast.aspx?pag=1&amp;sort=Alphabetical&amp;ord=DESC" TargetMode="External"/><Relationship Id="rId28" Type="http://schemas.openxmlformats.org/officeDocument/2006/relationships/hyperlink" Target="https://web.archive.org/web/20200408230354/http:/www.deagel.com/country/Brazil_c0029.aspx" TargetMode="External"/><Relationship Id="rId49" Type="http://schemas.openxmlformats.org/officeDocument/2006/relationships/hyperlink" Target="https://web.archive.org/web/20200418061612/http:/www.deagel.com/country/Democratic-Republic-of-Congo_c0047.aspx" TargetMode="External"/><Relationship Id="rId114" Type="http://schemas.openxmlformats.org/officeDocument/2006/relationships/hyperlink" Target="https://web.archive.org/web/20200201063638/http:/www.deagel.com/country/Montenegro_c0214.aspx" TargetMode="External"/><Relationship Id="rId60" Type="http://schemas.openxmlformats.org/officeDocument/2006/relationships/hyperlink" Target="https://web.archive.org/web/20200418061612/http:/www.deagel.com/country/Ethiopia_c0067.aspx" TargetMode="External"/><Relationship Id="rId81" Type="http://schemas.openxmlformats.org/officeDocument/2006/relationships/hyperlink" Target="https://web.archive.org/web/20200425052833/http:/www.deagel.com/country/Iran_c0097.aspx" TargetMode="External"/><Relationship Id="rId135" Type="http://schemas.openxmlformats.org/officeDocument/2006/relationships/hyperlink" Target="https://web.archive.org/web/20200131082602/http:/www.deagel.com/country/Poland_c0162.aspx" TargetMode="External"/><Relationship Id="rId156" Type="http://schemas.openxmlformats.org/officeDocument/2006/relationships/hyperlink" Target="https://web.archive.org/web/20200130031808/http:/www.deagel.com/country/South-Africa_c0186.aspx" TargetMode="External"/><Relationship Id="rId177" Type="http://schemas.openxmlformats.org/officeDocument/2006/relationships/hyperlink" Target="https://web.archive.org/web/20200130031808/http:/www.deagel.com/country/Ukraine_c0207.aspx"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eb.archive.org/web/20200418061612/http:/www.deagel.com/country/France_c0072.aspx" TargetMode="External"/><Relationship Id="rId13" Type="http://schemas.openxmlformats.org/officeDocument/2006/relationships/hyperlink" Target="https://web.archive.org/web/20200425052833/http:/www.deagel.com/country/Jordan_c0105.aspx" TargetMode="External"/><Relationship Id="rId18" Type="http://schemas.openxmlformats.org/officeDocument/2006/relationships/hyperlink" Target="https://web.archive.org/web/20200408230354/http:/www.deagel.com/country/Angola_c0007.aspx" TargetMode="External"/><Relationship Id="rId3" Type="http://schemas.openxmlformats.org/officeDocument/2006/relationships/hyperlink" Target="https://web.archive.org/web/20200130031808/http:/www.deagel.com/country/United-States-of-America_c0001.aspx" TargetMode="External"/><Relationship Id="rId21" Type="http://schemas.openxmlformats.org/officeDocument/2006/relationships/printerSettings" Target="../printerSettings/printerSettings2.bin"/><Relationship Id="rId7" Type="http://schemas.openxmlformats.org/officeDocument/2006/relationships/hyperlink" Target="https://web.archive.org/web/20200425052833/http:/www.deagel.com/country/Ireland_c0099.aspx" TargetMode="External"/><Relationship Id="rId12" Type="http://schemas.openxmlformats.org/officeDocument/2006/relationships/hyperlink" Target="https://web.archive.org/web/20200130031808/http:/www.deagel.com/country/Switzerland_c0193.aspx" TargetMode="External"/><Relationship Id="rId17" Type="http://schemas.openxmlformats.org/officeDocument/2006/relationships/hyperlink" Target="https://web.archive.org/web/20200408230354/http:/www.deagel.com/country/Australia_c0013.aspx" TargetMode="External"/><Relationship Id="rId2" Type="http://schemas.openxmlformats.org/officeDocument/2006/relationships/hyperlink" Target="https://web.archive.org/web/20200131082602/http:/www.deagel.com/country/Puerto-Rico_c0164.aspx" TargetMode="External"/><Relationship Id="rId16" Type="http://schemas.openxmlformats.org/officeDocument/2006/relationships/hyperlink" Target="https://web.archive.org/web/20200408230354/http:/www.deagel.com/country/Bahrain_c0017.aspx" TargetMode="External"/><Relationship Id="rId20" Type="http://schemas.openxmlformats.org/officeDocument/2006/relationships/hyperlink" Target="https://web.archive.org/web/20200425052833/http:/www.deagel.com/country/Italy_c0101.aspx" TargetMode="External"/><Relationship Id="rId1" Type="http://schemas.openxmlformats.org/officeDocument/2006/relationships/hyperlink" Target="https://web.archive.org/web/20200425052833/http:/www.deagel.com/country/Germany_c0078.aspx" TargetMode="External"/><Relationship Id="rId6" Type="http://schemas.openxmlformats.org/officeDocument/2006/relationships/hyperlink" Target="https://web.archive.org/web/20200201063638/http:/www.deagel.com/country/Libya_c0118.aspx" TargetMode="External"/><Relationship Id="rId11" Type="http://schemas.openxmlformats.org/officeDocument/2006/relationships/hyperlink" Target="https://web.archive.org/web/20200130031808/http:/www.deagel.com/country/Spain_c0187.aspx" TargetMode="External"/><Relationship Id="rId5" Type="http://schemas.openxmlformats.org/officeDocument/2006/relationships/hyperlink" Target="https://web.archive.org/web/20200201063638/http:/www.deagel.com/country/Luxembourg_c0121.aspx" TargetMode="External"/><Relationship Id="rId15" Type="http://schemas.openxmlformats.org/officeDocument/2006/relationships/hyperlink" Target="https://web.archive.org/web/20200418061612/http:/www.deagel.com/country/Cyprus_c0054.aspx" TargetMode="External"/><Relationship Id="rId10" Type="http://schemas.openxmlformats.org/officeDocument/2006/relationships/hyperlink" Target="https://web.archive.org/web/20200425052833/http:/www.deagel.com/country/Israel_c0100.aspx" TargetMode="External"/><Relationship Id="rId19" Type="http://schemas.openxmlformats.org/officeDocument/2006/relationships/hyperlink" Target="https://web.archive.org/web/20200408230354/http:/www.deagel.com/country/Belgium_c0021.aspx" TargetMode="External"/><Relationship Id="rId4" Type="http://schemas.openxmlformats.org/officeDocument/2006/relationships/hyperlink" Target="https://web.archive.org/web/20200130031808/http:/www.deagel.com/country/United-Kingdom_c0209.aspx" TargetMode="External"/><Relationship Id="rId9" Type="http://schemas.openxmlformats.org/officeDocument/2006/relationships/hyperlink" Target="https://web.archive.org/web/20200425052833/http:/www.deagel.com/country/Iceland_c0094.aspx" TargetMode="External"/><Relationship Id="rId14" Type="http://schemas.openxmlformats.org/officeDocument/2006/relationships/hyperlink" Target="https://web.archive.org/web/20200418061612/http:/www.deagel.com/country/Denmark_c0056.aspx" TargetMode="External"/><Relationship Id="rId22"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2"/>
  <sheetViews>
    <sheetView tabSelected="1" workbookViewId="0"/>
  </sheetViews>
  <sheetFormatPr defaultRowHeight="15" x14ac:dyDescent="0.25"/>
  <cols>
    <col min="3" max="3" width="17.28515625" bestFit="1" customWidth="1"/>
    <col min="4" max="4" width="12.42578125" customWidth="1"/>
    <col min="5" max="5" width="17.5703125" customWidth="1"/>
    <col min="6" max="6" width="13.140625" customWidth="1"/>
    <col min="10" max="10" width="161.140625" customWidth="1"/>
  </cols>
  <sheetData>
    <row r="1" spans="1:8" ht="26.25" x14ac:dyDescent="0.4">
      <c r="B1" s="8" t="s">
        <v>1172</v>
      </c>
    </row>
    <row r="2" spans="1:8" ht="15" customHeight="1" x14ac:dyDescent="0.4">
      <c r="B2" s="8"/>
    </row>
    <row r="3" spans="1:8" x14ac:dyDescent="0.25">
      <c r="B3" t="s">
        <v>583</v>
      </c>
    </row>
    <row r="4" spans="1:8" x14ac:dyDescent="0.25">
      <c r="B4" t="s">
        <v>584</v>
      </c>
    </row>
    <row r="5" spans="1:8" x14ac:dyDescent="0.25">
      <c r="B5" t="s">
        <v>585</v>
      </c>
    </row>
    <row r="6" spans="1:8" x14ac:dyDescent="0.25">
      <c r="B6" t="s">
        <v>1170</v>
      </c>
    </row>
    <row r="7" spans="1:8" x14ac:dyDescent="0.25">
      <c r="B7" t="s">
        <v>1171</v>
      </c>
    </row>
    <row r="9" spans="1:8" x14ac:dyDescent="0.25">
      <c r="A9" s="1"/>
      <c r="B9" s="1"/>
      <c r="C9" s="10" t="s">
        <v>481</v>
      </c>
      <c r="D9" s="10" t="s">
        <v>0</v>
      </c>
      <c r="E9" s="11" t="s">
        <v>1169</v>
      </c>
      <c r="F9" s="10" t="s">
        <v>482</v>
      </c>
      <c r="G9" s="10" t="s">
        <v>1</v>
      </c>
      <c r="H9" s="10" t="s">
        <v>2</v>
      </c>
    </row>
    <row r="10" spans="1:8" x14ac:dyDescent="0.25">
      <c r="A10" s="1"/>
      <c r="B10" s="1"/>
      <c r="C10" s="11"/>
      <c r="D10" s="11">
        <v>2025</v>
      </c>
      <c r="E10" s="11" t="s">
        <v>1167</v>
      </c>
      <c r="F10" s="11"/>
      <c r="G10" s="11"/>
      <c r="H10" s="11"/>
    </row>
    <row r="11" spans="1:8" x14ac:dyDescent="0.25">
      <c r="A11" s="1"/>
      <c r="B11" s="1"/>
      <c r="C11" s="11"/>
      <c r="D11" s="11">
        <v>2017</v>
      </c>
      <c r="E11" s="11" t="s">
        <v>1168</v>
      </c>
      <c r="F11" s="11"/>
      <c r="G11" s="11"/>
      <c r="H11" s="11"/>
    </row>
    <row r="12" spans="1:8" x14ac:dyDescent="0.25">
      <c r="A12" s="15">
        <v>1</v>
      </c>
      <c r="B12" s="15"/>
      <c r="C12" s="16" t="s">
        <v>106</v>
      </c>
      <c r="D12" s="12">
        <v>33539680</v>
      </c>
      <c r="E12" s="7">
        <f>VALUE(D12-D13)</f>
        <v>-580320</v>
      </c>
      <c r="F12" s="4" t="s">
        <v>107</v>
      </c>
      <c r="G12" s="4" t="s">
        <v>109</v>
      </c>
      <c r="H12" s="4" t="s">
        <v>111</v>
      </c>
    </row>
    <row r="13" spans="1:8" x14ac:dyDescent="0.25">
      <c r="A13" s="15"/>
      <c r="B13" s="15"/>
      <c r="C13" s="16"/>
      <c r="D13" s="12">
        <v>34120000</v>
      </c>
      <c r="E13" s="7">
        <f>VALUE(E12*100/D13)</f>
        <v>-1.700820633059789</v>
      </c>
      <c r="F13" s="4" t="s">
        <v>108</v>
      </c>
      <c r="G13" s="4" t="s">
        <v>110</v>
      </c>
      <c r="H13" s="4" t="s">
        <v>112</v>
      </c>
    </row>
    <row r="14" spans="1:8" x14ac:dyDescent="0.25">
      <c r="A14" s="15">
        <v>2</v>
      </c>
      <c r="B14" s="15"/>
      <c r="C14" s="16" t="s">
        <v>424</v>
      </c>
      <c r="D14" s="12">
        <v>2840580</v>
      </c>
      <c r="E14" s="7">
        <f>VALUE(D14-D15)</f>
        <v>-209420</v>
      </c>
      <c r="F14" s="4" t="s">
        <v>425</v>
      </c>
      <c r="G14" s="4" t="s">
        <v>427</v>
      </c>
      <c r="H14" s="4" t="s">
        <v>429</v>
      </c>
    </row>
    <row r="15" spans="1:8" x14ac:dyDescent="0.25">
      <c r="A15" s="15"/>
      <c r="B15" s="15"/>
      <c r="C15" s="16"/>
      <c r="D15" s="12">
        <v>3050000</v>
      </c>
      <c r="E15" s="7">
        <f>VALUE(E14*100/D15)</f>
        <v>-6.8662295081967217</v>
      </c>
      <c r="F15" s="4" t="s">
        <v>426</v>
      </c>
      <c r="G15" s="4" t="s">
        <v>428</v>
      </c>
      <c r="H15" s="4" t="s">
        <v>332</v>
      </c>
    </row>
    <row r="16" spans="1:8" x14ac:dyDescent="0.25">
      <c r="A16" s="15">
        <v>3</v>
      </c>
      <c r="B16" s="15"/>
      <c r="C16" s="16" t="s">
        <v>53</v>
      </c>
      <c r="D16" s="12">
        <v>43638280</v>
      </c>
      <c r="E16" s="7">
        <f>VALUE(D16-D17)</f>
        <v>2668280</v>
      </c>
      <c r="F16" s="4" t="s">
        <v>483</v>
      </c>
      <c r="G16" s="4" t="s">
        <v>485</v>
      </c>
      <c r="H16" s="4" t="s">
        <v>487</v>
      </c>
    </row>
    <row r="17" spans="1:8" x14ac:dyDescent="0.25">
      <c r="A17" s="15"/>
      <c r="B17" s="15"/>
      <c r="C17" s="16"/>
      <c r="D17" s="12">
        <v>40970000</v>
      </c>
      <c r="E17" s="7">
        <f>VALUE(E16*100/D17)</f>
        <v>6.5127654381254576</v>
      </c>
      <c r="F17" s="4" t="s">
        <v>484</v>
      </c>
      <c r="G17" s="4" t="s">
        <v>486</v>
      </c>
      <c r="H17" s="4" t="s">
        <v>488</v>
      </c>
    </row>
    <row r="18" spans="1:8" x14ac:dyDescent="0.25">
      <c r="A18" s="15">
        <v>4</v>
      </c>
      <c r="B18" s="15"/>
      <c r="C18" s="16" t="s">
        <v>73</v>
      </c>
      <c r="D18" s="12">
        <v>19564500</v>
      </c>
      <c r="E18" s="7">
        <f>VALUE(D18-D19)</f>
        <v>-9745500</v>
      </c>
      <c r="F18" s="4" t="s">
        <v>489</v>
      </c>
      <c r="G18" s="4" t="s">
        <v>491</v>
      </c>
      <c r="H18" s="4" t="s">
        <v>492</v>
      </c>
    </row>
    <row r="19" spans="1:8" x14ac:dyDescent="0.25">
      <c r="A19" s="15"/>
      <c r="B19" s="15"/>
      <c r="C19" s="16"/>
      <c r="D19" s="12">
        <v>29310000</v>
      </c>
      <c r="E19" s="7">
        <f>VALUE(E18*100/D19)</f>
        <v>-33.249744114636641</v>
      </c>
      <c r="F19" s="4" t="s">
        <v>490</v>
      </c>
      <c r="G19" s="4" t="s">
        <v>95</v>
      </c>
      <c r="H19" s="4" t="s">
        <v>493</v>
      </c>
    </row>
    <row r="20" spans="1:8" x14ac:dyDescent="0.25">
      <c r="A20" s="15">
        <v>5</v>
      </c>
      <c r="B20" s="15"/>
      <c r="C20" s="16" t="s">
        <v>22</v>
      </c>
      <c r="D20" s="12">
        <v>41008200</v>
      </c>
      <c r="E20" s="7">
        <f>VALUE(D20-D21)</f>
        <v>-3281800</v>
      </c>
      <c r="F20" s="4" t="s">
        <v>494</v>
      </c>
      <c r="G20" s="4" t="s">
        <v>496</v>
      </c>
      <c r="H20" s="4" t="s">
        <v>498</v>
      </c>
    </row>
    <row r="21" spans="1:8" x14ac:dyDescent="0.25">
      <c r="A21" s="15"/>
      <c r="B21" s="15"/>
      <c r="C21" s="16"/>
      <c r="D21" s="12">
        <v>44290000</v>
      </c>
      <c r="E21" s="7">
        <f>VALUE(E20*100/D21)</f>
        <v>-7.4097990517046739</v>
      </c>
      <c r="F21" s="4" t="s">
        <v>495</v>
      </c>
      <c r="G21" s="4" t="s">
        <v>497</v>
      </c>
      <c r="H21" s="4" t="s">
        <v>499</v>
      </c>
    </row>
    <row r="22" spans="1:8" x14ac:dyDescent="0.25">
      <c r="A22" s="15">
        <v>6</v>
      </c>
      <c r="B22" s="15"/>
      <c r="C22" s="16" t="s">
        <v>500</v>
      </c>
      <c r="D22" s="12">
        <v>2891200</v>
      </c>
      <c r="E22" s="7">
        <f>VALUE(D22-D23)</f>
        <v>-158800</v>
      </c>
      <c r="F22" s="4" t="s">
        <v>501</v>
      </c>
      <c r="G22" s="4" t="s">
        <v>503</v>
      </c>
      <c r="H22" s="4" t="s">
        <v>505</v>
      </c>
    </row>
    <row r="23" spans="1:8" x14ac:dyDescent="0.25">
      <c r="A23" s="15"/>
      <c r="B23" s="15"/>
      <c r="C23" s="16"/>
      <c r="D23" s="12">
        <v>3050000</v>
      </c>
      <c r="E23" s="7">
        <f>VALUE(E22*100/D23)</f>
        <v>-5.2065573770491804</v>
      </c>
      <c r="F23" s="4" t="s">
        <v>502</v>
      </c>
      <c r="G23" s="4" t="s">
        <v>504</v>
      </c>
      <c r="H23" s="4" t="s">
        <v>506</v>
      </c>
    </row>
    <row r="24" spans="1:8" x14ac:dyDescent="0.25">
      <c r="A24" s="15">
        <v>7</v>
      </c>
      <c r="B24" s="15"/>
      <c r="C24" s="16" t="s">
        <v>507</v>
      </c>
      <c r="D24" s="12">
        <v>107067</v>
      </c>
      <c r="E24" s="7">
        <f>VALUE(D24-D25)</f>
        <v>-8053</v>
      </c>
      <c r="F24" s="4" t="s">
        <v>508</v>
      </c>
      <c r="G24" s="4" t="s">
        <v>98</v>
      </c>
      <c r="H24" s="4" t="s">
        <v>510</v>
      </c>
    </row>
    <row r="25" spans="1:8" x14ac:dyDescent="0.25">
      <c r="A25" s="15"/>
      <c r="B25" s="15"/>
      <c r="C25" s="16"/>
      <c r="D25" s="12">
        <v>115120</v>
      </c>
      <c r="E25" s="7">
        <f>VALUE(E24*100/D25)</f>
        <v>-6.995309242529534</v>
      </c>
      <c r="F25" s="4" t="s">
        <v>509</v>
      </c>
      <c r="G25" s="4" t="s">
        <v>98</v>
      </c>
      <c r="H25" s="4" t="s">
        <v>81</v>
      </c>
    </row>
    <row r="26" spans="1:8" x14ac:dyDescent="0.25">
      <c r="A26" s="15">
        <v>8</v>
      </c>
      <c r="B26" s="15"/>
      <c r="C26" s="16" t="s">
        <v>80</v>
      </c>
      <c r="D26" s="12">
        <v>15196600</v>
      </c>
      <c r="E26" s="7">
        <f>VALUE(D26-D27)</f>
        <v>-8033400</v>
      </c>
      <c r="F26" s="4" t="s">
        <v>511</v>
      </c>
      <c r="G26" s="4" t="s">
        <v>97</v>
      </c>
      <c r="H26" s="4" t="s">
        <v>513</v>
      </c>
    </row>
    <row r="27" spans="1:8" x14ac:dyDescent="0.25">
      <c r="A27" s="15"/>
      <c r="B27" s="15"/>
      <c r="C27" s="16"/>
      <c r="D27" s="12">
        <v>23230000</v>
      </c>
      <c r="E27" s="7">
        <f>VALUE(E26*100/D27)</f>
        <v>-34.582006026689626</v>
      </c>
      <c r="F27" s="4" t="s">
        <v>512</v>
      </c>
      <c r="G27" s="4" t="s">
        <v>105</v>
      </c>
      <c r="H27" s="4" t="s">
        <v>514</v>
      </c>
    </row>
    <row r="28" spans="1:8" x14ac:dyDescent="0.25">
      <c r="A28" s="15">
        <v>9</v>
      </c>
      <c r="B28" s="15"/>
      <c r="C28" s="16" t="s">
        <v>70</v>
      </c>
      <c r="D28" s="12">
        <v>6215000</v>
      </c>
      <c r="E28" s="7">
        <f>VALUE(D28-D29)</f>
        <v>-2535000</v>
      </c>
      <c r="F28" s="4" t="s">
        <v>515</v>
      </c>
      <c r="G28" s="4" t="s">
        <v>517</v>
      </c>
      <c r="H28" s="4" t="s">
        <v>519</v>
      </c>
    </row>
    <row r="29" spans="1:8" x14ac:dyDescent="0.25">
      <c r="A29" s="15"/>
      <c r="B29" s="15"/>
      <c r="C29" s="16"/>
      <c r="D29" s="12">
        <v>8750000</v>
      </c>
      <c r="E29" s="7">
        <f>VALUE(E28*100/D29)</f>
        <v>-28.971428571428572</v>
      </c>
      <c r="F29" s="4" t="s">
        <v>516</v>
      </c>
      <c r="G29" s="4" t="s">
        <v>518</v>
      </c>
      <c r="H29" s="4" t="s">
        <v>520</v>
      </c>
    </row>
    <row r="30" spans="1:8" ht="15" customHeight="1" x14ac:dyDescent="0.25">
      <c r="A30" s="15">
        <v>10</v>
      </c>
      <c r="B30" s="15"/>
      <c r="C30" s="16" t="s">
        <v>94</v>
      </c>
      <c r="D30" s="12">
        <v>9630860</v>
      </c>
      <c r="E30" s="7">
        <f>VALUE(D30-D31)</f>
        <v>-329140</v>
      </c>
      <c r="F30" s="4" t="s">
        <v>129</v>
      </c>
      <c r="G30" s="4" t="s">
        <v>131</v>
      </c>
      <c r="H30" s="4" t="s">
        <v>133</v>
      </c>
    </row>
    <row r="31" spans="1:8" x14ac:dyDescent="0.25">
      <c r="A31" s="15"/>
      <c r="B31" s="15"/>
      <c r="C31" s="16"/>
      <c r="D31" s="12">
        <v>9960000</v>
      </c>
      <c r="E31" s="7">
        <f>VALUE(E30*100/D31)</f>
        <v>-3.3046184738955824</v>
      </c>
      <c r="F31" s="4" t="s">
        <v>130</v>
      </c>
      <c r="G31" s="4" t="s">
        <v>132</v>
      </c>
      <c r="H31" s="4" t="s">
        <v>134</v>
      </c>
    </row>
    <row r="32" spans="1:8" x14ac:dyDescent="0.25">
      <c r="A32" s="15">
        <v>11</v>
      </c>
      <c r="B32" s="15"/>
      <c r="C32" s="16" t="s">
        <v>521</v>
      </c>
      <c r="D32" s="12">
        <v>273460</v>
      </c>
      <c r="E32" s="7">
        <f>VALUE(D32-D33)</f>
        <v>-56528</v>
      </c>
      <c r="F32" s="4" t="s">
        <v>522</v>
      </c>
      <c r="G32" s="4" t="s">
        <v>98</v>
      </c>
      <c r="H32" s="4" t="s">
        <v>524</v>
      </c>
    </row>
    <row r="33" spans="1:8" x14ac:dyDescent="0.25">
      <c r="A33" s="15"/>
      <c r="B33" s="15"/>
      <c r="C33" s="16"/>
      <c r="D33" s="12">
        <v>329988</v>
      </c>
      <c r="E33" s="7">
        <f>VALUE(E32*100/D33)</f>
        <v>-17.130319890420257</v>
      </c>
      <c r="F33" s="4" t="s">
        <v>523</v>
      </c>
      <c r="G33" s="4" t="s">
        <v>98</v>
      </c>
      <c r="H33" s="4" t="s">
        <v>525</v>
      </c>
    </row>
    <row r="34" spans="1:8" x14ac:dyDescent="0.25">
      <c r="A34" s="15">
        <v>12</v>
      </c>
      <c r="B34" s="15"/>
      <c r="C34" s="16" t="s">
        <v>526</v>
      </c>
      <c r="D34" s="12">
        <v>837800</v>
      </c>
      <c r="E34" s="7">
        <f>VALUE(D34-D35)</f>
        <v>-572200</v>
      </c>
      <c r="F34" s="4" t="s">
        <v>527</v>
      </c>
      <c r="G34" s="4" t="s">
        <v>529</v>
      </c>
      <c r="H34" s="4" t="s">
        <v>531</v>
      </c>
    </row>
    <row r="35" spans="1:8" x14ac:dyDescent="0.25">
      <c r="A35" s="15"/>
      <c r="B35" s="15"/>
      <c r="C35" s="16"/>
      <c r="D35" s="12">
        <v>1410000</v>
      </c>
      <c r="E35" s="7">
        <f>VALUE(E34*100/D35)</f>
        <v>-40.581560283687942</v>
      </c>
      <c r="F35" s="4" t="s">
        <v>528</v>
      </c>
      <c r="G35" s="4" t="s">
        <v>530</v>
      </c>
      <c r="H35" s="4" t="s">
        <v>532</v>
      </c>
    </row>
    <row r="36" spans="1:8" x14ac:dyDescent="0.25">
      <c r="A36" s="15">
        <v>13</v>
      </c>
      <c r="B36" s="15"/>
      <c r="C36" s="16" t="s">
        <v>54</v>
      </c>
      <c r="D36" s="12">
        <v>178356440</v>
      </c>
      <c r="E36" s="7">
        <f>VALUE(D36-D37)</f>
        <v>20526440</v>
      </c>
      <c r="F36" s="4" t="s">
        <v>533</v>
      </c>
      <c r="G36" s="4" t="s">
        <v>535</v>
      </c>
      <c r="H36" s="4" t="s">
        <v>537</v>
      </c>
    </row>
    <row r="37" spans="1:8" x14ac:dyDescent="0.25">
      <c r="A37" s="15"/>
      <c r="B37" s="15"/>
      <c r="C37" s="16"/>
      <c r="D37" s="12">
        <v>157830000</v>
      </c>
      <c r="E37" s="7">
        <f>VALUE(E36*100/D37)</f>
        <v>13.005410885129569</v>
      </c>
      <c r="F37" s="4" t="s">
        <v>534</v>
      </c>
      <c r="G37" s="4" t="s">
        <v>536</v>
      </c>
      <c r="H37" s="4" t="s">
        <v>538</v>
      </c>
    </row>
    <row r="38" spans="1:8" x14ac:dyDescent="0.25">
      <c r="A38" s="15">
        <v>14</v>
      </c>
      <c r="B38" s="15"/>
      <c r="C38" s="16" t="s">
        <v>539</v>
      </c>
      <c r="D38" s="12">
        <v>229598</v>
      </c>
      <c r="E38" s="7">
        <f>VALUE(D38-D39)</f>
        <v>-62738</v>
      </c>
      <c r="F38" s="4" t="s">
        <v>540</v>
      </c>
      <c r="G38" s="4" t="s">
        <v>98</v>
      </c>
      <c r="H38" s="4" t="s">
        <v>542</v>
      </c>
    </row>
    <row r="39" spans="1:8" x14ac:dyDescent="0.25">
      <c r="A39" s="15"/>
      <c r="B39" s="15"/>
      <c r="C39" s="16"/>
      <c r="D39" s="12">
        <v>292336</v>
      </c>
      <c r="E39" s="7">
        <f>VALUE(E38*100/D39)</f>
        <v>-21.4609216791637</v>
      </c>
      <c r="F39" s="4" t="s">
        <v>541</v>
      </c>
      <c r="G39" s="4" t="s">
        <v>98</v>
      </c>
      <c r="H39" s="4" t="s">
        <v>543</v>
      </c>
    </row>
    <row r="40" spans="1:8" x14ac:dyDescent="0.25">
      <c r="A40" s="15">
        <v>15</v>
      </c>
      <c r="B40" s="15"/>
      <c r="C40" s="16" t="s">
        <v>231</v>
      </c>
      <c r="D40" s="12">
        <v>7863440</v>
      </c>
      <c r="E40" s="7">
        <f>VALUE(D40-D41)</f>
        <v>-1686560</v>
      </c>
      <c r="F40" s="4" t="s">
        <v>232</v>
      </c>
      <c r="G40" s="4" t="s">
        <v>234</v>
      </c>
      <c r="H40" s="4" t="s">
        <v>236</v>
      </c>
    </row>
    <row r="41" spans="1:8" x14ac:dyDescent="0.25">
      <c r="A41" s="15"/>
      <c r="B41" s="15"/>
      <c r="C41" s="16"/>
      <c r="D41" s="12">
        <v>9550000</v>
      </c>
      <c r="E41" s="7">
        <f>VALUE(E40*100/D41)</f>
        <v>-17.660314136125656</v>
      </c>
      <c r="F41" s="4" t="s">
        <v>233</v>
      </c>
      <c r="G41" s="4" t="s">
        <v>235</v>
      </c>
      <c r="H41" s="4" t="s">
        <v>237</v>
      </c>
    </row>
    <row r="42" spans="1:8" x14ac:dyDescent="0.25">
      <c r="A42" s="15">
        <v>16</v>
      </c>
      <c r="B42" s="15"/>
      <c r="C42" s="16" t="s">
        <v>60</v>
      </c>
      <c r="D42" s="12">
        <v>8060900</v>
      </c>
      <c r="E42" s="7">
        <f>VALUE(D42-D43)</f>
        <v>-3429100</v>
      </c>
      <c r="F42" s="4" t="s">
        <v>544</v>
      </c>
      <c r="G42" s="4" t="s">
        <v>546</v>
      </c>
      <c r="H42" s="4" t="s">
        <v>548</v>
      </c>
    </row>
    <row r="43" spans="1:8" x14ac:dyDescent="0.25">
      <c r="A43" s="15"/>
      <c r="B43" s="15"/>
      <c r="C43" s="16"/>
      <c r="D43" s="12">
        <v>11490000</v>
      </c>
      <c r="E43" s="7">
        <f>VALUE(E42*100/D43)</f>
        <v>-29.844212358572673</v>
      </c>
      <c r="F43" s="4" t="s">
        <v>545</v>
      </c>
      <c r="G43" s="4" t="s">
        <v>547</v>
      </c>
      <c r="H43" s="4" t="s">
        <v>549</v>
      </c>
    </row>
    <row r="44" spans="1:8" x14ac:dyDescent="0.25">
      <c r="A44" s="15">
        <v>17</v>
      </c>
      <c r="B44" s="15"/>
      <c r="C44" s="16" t="s">
        <v>550</v>
      </c>
      <c r="D44" s="12">
        <v>351422</v>
      </c>
      <c r="E44" s="7">
        <f>VALUE(D44-D45)</f>
        <v>-8924</v>
      </c>
      <c r="F44" s="4" t="s">
        <v>551</v>
      </c>
      <c r="G44" s="4" t="s">
        <v>553</v>
      </c>
      <c r="H44" s="4" t="s">
        <v>555</v>
      </c>
    </row>
    <row r="45" spans="1:8" x14ac:dyDescent="0.25">
      <c r="A45" s="15"/>
      <c r="B45" s="15"/>
      <c r="C45" s="16"/>
      <c r="D45" s="12">
        <v>360346</v>
      </c>
      <c r="E45" s="7">
        <f>VALUE(E44*100/D45)</f>
        <v>-2.4765086888712515</v>
      </c>
      <c r="F45" s="4" t="s">
        <v>552</v>
      </c>
      <c r="G45" s="4" t="s">
        <v>554</v>
      </c>
      <c r="H45" s="4" t="s">
        <v>556</v>
      </c>
    </row>
    <row r="46" spans="1:8" x14ac:dyDescent="0.25">
      <c r="A46" s="15">
        <v>18</v>
      </c>
      <c r="B46" s="15"/>
      <c r="C46" s="16" t="s">
        <v>557</v>
      </c>
      <c r="D46" s="12">
        <v>10493240</v>
      </c>
      <c r="E46" s="7">
        <f>VALUE(D46-D47)</f>
        <v>-546760</v>
      </c>
      <c r="F46" s="4" t="s">
        <v>558</v>
      </c>
      <c r="G46" s="4" t="s">
        <v>560</v>
      </c>
      <c r="H46" s="4" t="s">
        <v>64</v>
      </c>
    </row>
    <row r="47" spans="1:8" x14ac:dyDescent="0.25">
      <c r="A47" s="15"/>
      <c r="B47" s="15"/>
      <c r="C47" s="16"/>
      <c r="D47" s="12">
        <v>11040000</v>
      </c>
      <c r="E47" s="7">
        <f>VALUE(E46*100/D47)</f>
        <v>-4.952536231884058</v>
      </c>
      <c r="F47" s="4" t="s">
        <v>559</v>
      </c>
      <c r="G47" s="4" t="s">
        <v>452</v>
      </c>
      <c r="H47" s="4" t="s">
        <v>203</v>
      </c>
    </row>
    <row r="48" spans="1:8" x14ac:dyDescent="0.25">
      <c r="A48" s="15">
        <v>19</v>
      </c>
      <c r="B48" s="15"/>
      <c r="C48" s="16" t="s">
        <v>561</v>
      </c>
      <c r="D48" s="12">
        <v>787650</v>
      </c>
      <c r="E48" s="7">
        <f>VALUE(D48-D49)</f>
        <v>29362</v>
      </c>
      <c r="F48" s="4" t="s">
        <v>562</v>
      </c>
      <c r="G48" s="4" t="s">
        <v>98</v>
      </c>
      <c r="H48" s="4" t="s">
        <v>564</v>
      </c>
    </row>
    <row r="49" spans="1:8" x14ac:dyDescent="0.25">
      <c r="A49" s="15"/>
      <c r="B49" s="15"/>
      <c r="C49" s="16"/>
      <c r="D49" s="12">
        <v>758288</v>
      </c>
      <c r="E49" s="7">
        <f>VALUE(E48*100/D49)</f>
        <v>3.8721435655054544</v>
      </c>
      <c r="F49" s="4" t="s">
        <v>563</v>
      </c>
      <c r="G49" s="4" t="s">
        <v>98</v>
      </c>
      <c r="H49" s="4" t="s">
        <v>128</v>
      </c>
    </row>
    <row r="50" spans="1:8" x14ac:dyDescent="0.25">
      <c r="A50" s="15">
        <v>20</v>
      </c>
      <c r="B50" s="15"/>
      <c r="C50" s="16" t="s">
        <v>249</v>
      </c>
      <c r="D50" s="12">
        <v>11981200</v>
      </c>
      <c r="E50" s="7">
        <f>VALUE(D50-D51)</f>
        <v>841200</v>
      </c>
      <c r="F50" s="4" t="s">
        <v>250</v>
      </c>
      <c r="G50" s="4" t="s">
        <v>252</v>
      </c>
      <c r="H50" s="4" t="s">
        <v>254</v>
      </c>
    </row>
    <row r="51" spans="1:8" x14ac:dyDescent="0.25">
      <c r="A51" s="15"/>
      <c r="B51" s="15"/>
      <c r="C51" s="16"/>
      <c r="D51" s="12">
        <v>11140000</v>
      </c>
      <c r="E51" s="7">
        <f>VALUE(E50*100/D51)</f>
        <v>7.5511669658886893</v>
      </c>
      <c r="F51" s="4" t="s">
        <v>251</v>
      </c>
      <c r="G51" s="4" t="s">
        <v>253</v>
      </c>
      <c r="H51" s="4" t="s">
        <v>255</v>
      </c>
    </row>
    <row r="52" spans="1:8" ht="45" customHeight="1" x14ac:dyDescent="0.25">
      <c r="A52" s="15">
        <v>21</v>
      </c>
      <c r="B52" s="15"/>
      <c r="C52" s="16" t="s">
        <v>430</v>
      </c>
      <c r="D52" s="12">
        <v>3613500</v>
      </c>
      <c r="E52" s="7">
        <f>VALUE(D52-D53)</f>
        <v>-246500</v>
      </c>
      <c r="F52" s="4" t="s">
        <v>431</v>
      </c>
      <c r="G52" s="4" t="s">
        <v>375</v>
      </c>
      <c r="H52" s="4" t="s">
        <v>434</v>
      </c>
    </row>
    <row r="53" spans="1:8" x14ac:dyDescent="0.25">
      <c r="A53" s="15"/>
      <c r="B53" s="15"/>
      <c r="C53" s="16"/>
      <c r="D53" s="12">
        <v>3860000</v>
      </c>
      <c r="E53" s="7">
        <f>VALUE(E52*100/D53)</f>
        <v>-6.3860103626943001</v>
      </c>
      <c r="F53" s="4" t="s">
        <v>432</v>
      </c>
      <c r="G53" s="4" t="s">
        <v>433</v>
      </c>
      <c r="H53" s="4" t="s">
        <v>79</v>
      </c>
    </row>
    <row r="54" spans="1:8" ht="15" customHeight="1" x14ac:dyDescent="0.25">
      <c r="A54" s="15">
        <v>22</v>
      </c>
      <c r="B54" s="15"/>
      <c r="C54" s="16" t="s">
        <v>417</v>
      </c>
      <c r="D54" s="12">
        <v>2262280</v>
      </c>
      <c r="E54" s="7">
        <f>VALUE(D54-D55)</f>
        <v>52280</v>
      </c>
      <c r="F54" s="4" t="s">
        <v>418</v>
      </c>
      <c r="G54" s="4" t="s">
        <v>420</v>
      </c>
      <c r="H54" s="4" t="s">
        <v>422</v>
      </c>
    </row>
    <row r="55" spans="1:8" x14ac:dyDescent="0.25">
      <c r="A55" s="15"/>
      <c r="B55" s="15"/>
      <c r="C55" s="16"/>
      <c r="D55" s="12">
        <v>2210000</v>
      </c>
      <c r="E55" s="7">
        <f>VALUE(E54*100/D55)</f>
        <v>2.3656108597285068</v>
      </c>
      <c r="F55" s="4" t="s">
        <v>419</v>
      </c>
      <c r="G55" s="4" t="s">
        <v>421</v>
      </c>
      <c r="H55" s="4" t="s">
        <v>423</v>
      </c>
    </row>
    <row r="56" spans="1:8" x14ac:dyDescent="0.25">
      <c r="A56" s="15">
        <v>23</v>
      </c>
      <c r="B56" s="15"/>
      <c r="C56" s="16" t="s">
        <v>4</v>
      </c>
      <c r="D56" s="12">
        <v>210314920</v>
      </c>
      <c r="E56" s="7">
        <f>VALUE(D56-D57)</f>
        <v>2964920</v>
      </c>
      <c r="F56" s="4" t="s">
        <v>565</v>
      </c>
      <c r="G56" s="4" t="s">
        <v>567</v>
      </c>
      <c r="H56" s="4" t="s">
        <v>569</v>
      </c>
    </row>
    <row r="57" spans="1:8" x14ac:dyDescent="0.25">
      <c r="A57" s="15"/>
      <c r="B57" s="15"/>
      <c r="C57" s="16"/>
      <c r="D57" s="12">
        <v>207350000</v>
      </c>
      <c r="E57" s="7">
        <f>VALUE(E56*100/D57)</f>
        <v>1.4299107788762961</v>
      </c>
      <c r="F57" s="4" t="s">
        <v>566</v>
      </c>
      <c r="G57" s="4" t="s">
        <v>568</v>
      </c>
      <c r="H57" s="4" t="s">
        <v>570</v>
      </c>
    </row>
    <row r="58" spans="1:8" ht="30" customHeight="1" x14ac:dyDescent="0.25">
      <c r="A58" s="15">
        <v>24</v>
      </c>
      <c r="B58" s="15"/>
      <c r="C58" s="16" t="s">
        <v>454</v>
      </c>
      <c r="D58" s="12">
        <v>435478</v>
      </c>
      <c r="E58" s="7">
        <f>VALUE(D58-D59)</f>
        <v>-8115</v>
      </c>
      <c r="F58" s="4" t="s">
        <v>455</v>
      </c>
      <c r="G58" s="4" t="s">
        <v>457</v>
      </c>
      <c r="H58" s="4" t="s">
        <v>459</v>
      </c>
    </row>
    <row r="59" spans="1:8" x14ac:dyDescent="0.25">
      <c r="A59" s="15"/>
      <c r="B59" s="15"/>
      <c r="C59" s="16"/>
      <c r="D59" s="12">
        <v>443593</v>
      </c>
      <c r="E59" s="7">
        <f>VALUE(E58*100/D59)</f>
        <v>-1.8293796340339004</v>
      </c>
      <c r="F59" s="4" t="s">
        <v>456</v>
      </c>
      <c r="G59" s="4" t="s">
        <v>458</v>
      </c>
      <c r="H59" s="4" t="s">
        <v>460</v>
      </c>
    </row>
    <row r="60" spans="1:8" x14ac:dyDescent="0.25">
      <c r="A60" s="15">
        <v>25</v>
      </c>
      <c r="B60" s="15"/>
      <c r="C60" s="16" t="s">
        <v>158</v>
      </c>
      <c r="D60" s="12">
        <v>6128360</v>
      </c>
      <c r="E60" s="7">
        <f>VALUE(D60-D61)</f>
        <v>-971640</v>
      </c>
      <c r="F60" s="4" t="s">
        <v>159</v>
      </c>
      <c r="G60" s="4" t="s">
        <v>161</v>
      </c>
      <c r="H60" s="4" t="s">
        <v>163</v>
      </c>
    </row>
    <row r="61" spans="1:8" x14ac:dyDescent="0.25">
      <c r="A61" s="15"/>
      <c r="B61" s="15"/>
      <c r="C61" s="16"/>
      <c r="D61" s="12">
        <v>7100000</v>
      </c>
      <c r="E61" s="7">
        <f>VALUE(E60*100/D61)</f>
        <v>-13.685070422535212</v>
      </c>
      <c r="F61" s="4" t="s">
        <v>160</v>
      </c>
      <c r="G61" s="4" t="s">
        <v>162</v>
      </c>
      <c r="H61" s="4" t="s">
        <v>164</v>
      </c>
    </row>
    <row r="62" spans="1:8" x14ac:dyDescent="0.25">
      <c r="A62" s="15">
        <v>26</v>
      </c>
      <c r="B62" s="15"/>
      <c r="C62" s="16" t="s">
        <v>392</v>
      </c>
      <c r="D62" s="12">
        <v>18227580</v>
      </c>
      <c r="E62" s="7">
        <f>VALUE(D62-D63)</f>
        <v>-1882420</v>
      </c>
      <c r="F62" s="4" t="s">
        <v>393</v>
      </c>
      <c r="G62" s="4" t="s">
        <v>395</v>
      </c>
      <c r="H62" s="4" t="s">
        <v>397</v>
      </c>
    </row>
    <row r="63" spans="1:8" x14ac:dyDescent="0.25">
      <c r="A63" s="15"/>
      <c r="B63" s="15"/>
      <c r="C63" s="16"/>
      <c r="D63" s="12">
        <v>20110000</v>
      </c>
      <c r="E63" s="7">
        <f>VALUE(E62*100/D63)</f>
        <v>-9.3606166086524123</v>
      </c>
      <c r="F63" s="4" t="s">
        <v>394</v>
      </c>
      <c r="G63" s="4" t="s">
        <v>396</v>
      </c>
      <c r="H63" s="4" t="s">
        <v>112</v>
      </c>
    </row>
    <row r="64" spans="1:8" x14ac:dyDescent="0.25">
      <c r="A64" s="15">
        <v>27</v>
      </c>
      <c r="B64" s="15"/>
      <c r="C64" s="16" t="s">
        <v>571</v>
      </c>
      <c r="D64" s="12">
        <v>10516440</v>
      </c>
      <c r="E64" s="7">
        <f>VALUE(D64-D65)</f>
        <v>-953560</v>
      </c>
      <c r="F64" s="4" t="s">
        <v>572</v>
      </c>
      <c r="G64" s="4" t="s">
        <v>574</v>
      </c>
      <c r="H64" s="4" t="s">
        <v>576</v>
      </c>
    </row>
    <row r="65" spans="1:8" x14ac:dyDescent="0.25">
      <c r="A65" s="15"/>
      <c r="B65" s="15"/>
      <c r="C65" s="16"/>
      <c r="D65" s="12">
        <v>11470000</v>
      </c>
      <c r="E65" s="7">
        <f>VALUE(E64*100/D65)</f>
        <v>-8.313513513513513</v>
      </c>
      <c r="F65" s="4" t="s">
        <v>573</v>
      </c>
      <c r="G65" s="4" t="s">
        <v>575</v>
      </c>
      <c r="H65" s="4" t="s">
        <v>325</v>
      </c>
    </row>
    <row r="66" spans="1:8" x14ac:dyDescent="0.25">
      <c r="A66" s="15">
        <v>28</v>
      </c>
      <c r="B66" s="15"/>
      <c r="C66" s="16" t="s">
        <v>287</v>
      </c>
      <c r="D66" s="12">
        <v>17454060</v>
      </c>
      <c r="E66" s="7">
        <f>VALUE(D66-D67)</f>
        <v>1254060</v>
      </c>
      <c r="F66" s="4" t="s">
        <v>288</v>
      </c>
      <c r="G66" s="4" t="s">
        <v>290</v>
      </c>
      <c r="H66" s="4" t="s">
        <v>292</v>
      </c>
    </row>
    <row r="67" spans="1:8" x14ac:dyDescent="0.25">
      <c r="A67" s="15"/>
      <c r="B67" s="15"/>
      <c r="C67" s="16"/>
      <c r="D67" s="12">
        <v>16200000</v>
      </c>
      <c r="E67" s="7">
        <f>VALUE(E66*100/D67)</f>
        <v>7.7411111111111115</v>
      </c>
      <c r="F67" s="4" t="s">
        <v>289</v>
      </c>
      <c r="G67" s="4" t="s">
        <v>291</v>
      </c>
      <c r="H67" s="4" t="s">
        <v>293</v>
      </c>
    </row>
    <row r="68" spans="1:8" x14ac:dyDescent="0.25">
      <c r="A68" s="15">
        <v>29</v>
      </c>
      <c r="B68" s="15"/>
      <c r="C68" s="16" t="s">
        <v>225</v>
      </c>
      <c r="D68" s="12">
        <v>24507400</v>
      </c>
      <c r="E68" s="7">
        <f>VALUE(D68-D69)</f>
        <v>-482600</v>
      </c>
      <c r="F68" s="4" t="s">
        <v>226</v>
      </c>
      <c r="G68" s="4" t="s">
        <v>228</v>
      </c>
      <c r="H68" s="4" t="s">
        <v>230</v>
      </c>
    </row>
    <row r="69" spans="1:8" x14ac:dyDescent="0.25">
      <c r="A69" s="15"/>
      <c r="B69" s="15"/>
      <c r="C69" s="16"/>
      <c r="D69" s="12">
        <v>24990000</v>
      </c>
      <c r="E69" s="7">
        <f>VALUE(E68*100/D69)</f>
        <v>-1.9311724689875951</v>
      </c>
      <c r="F69" s="4" t="s">
        <v>227</v>
      </c>
      <c r="G69" s="4" t="s">
        <v>229</v>
      </c>
      <c r="H69" s="4" t="s">
        <v>32</v>
      </c>
    </row>
    <row r="70" spans="1:8" x14ac:dyDescent="0.25">
      <c r="A70" s="15">
        <v>30</v>
      </c>
      <c r="B70" s="15"/>
      <c r="C70" s="16" t="s">
        <v>21</v>
      </c>
      <c r="D70" s="12">
        <v>26315760</v>
      </c>
      <c r="E70" s="7">
        <f>VALUE(D70-D71)</f>
        <v>-9304240</v>
      </c>
      <c r="F70" s="4" t="s">
        <v>577</v>
      </c>
      <c r="G70" s="4" t="s">
        <v>579</v>
      </c>
      <c r="H70" s="4" t="s">
        <v>581</v>
      </c>
    </row>
    <row r="71" spans="1:8" x14ac:dyDescent="0.25">
      <c r="A71" s="15"/>
      <c r="B71" s="15"/>
      <c r="C71" s="16"/>
      <c r="D71" s="12">
        <v>35620000</v>
      </c>
      <c r="E71" s="7">
        <f>VALUE(E70*100/D71)</f>
        <v>-26.120830993823695</v>
      </c>
      <c r="F71" s="4" t="s">
        <v>578</v>
      </c>
      <c r="G71" s="4" t="s">
        <v>580</v>
      </c>
      <c r="H71" s="4" t="s">
        <v>582</v>
      </c>
    </row>
    <row r="72" spans="1:8" ht="15" customHeight="1" x14ac:dyDescent="0.25">
      <c r="A72" s="15">
        <v>31</v>
      </c>
      <c r="B72" s="15"/>
      <c r="C72" s="16" t="s">
        <v>586</v>
      </c>
      <c r="D72" s="12">
        <v>569749</v>
      </c>
      <c r="E72" s="7">
        <f>VALUE(D72-D73)</f>
        <v>8850</v>
      </c>
      <c r="F72" s="4" t="s">
        <v>587</v>
      </c>
      <c r="G72" s="4" t="s">
        <v>589</v>
      </c>
      <c r="H72" s="4" t="s">
        <v>591</v>
      </c>
    </row>
    <row r="73" spans="1:8" x14ac:dyDescent="0.25">
      <c r="A73" s="15"/>
      <c r="B73" s="15"/>
      <c r="C73" s="16"/>
      <c r="D73" s="12">
        <v>560899</v>
      </c>
      <c r="E73" s="7">
        <f>VALUE(E72*100/D73)</f>
        <v>1.5778241715531673</v>
      </c>
      <c r="F73" s="4" t="s">
        <v>588</v>
      </c>
      <c r="G73" s="4" t="s">
        <v>590</v>
      </c>
      <c r="H73" s="4" t="s">
        <v>592</v>
      </c>
    </row>
    <row r="74" spans="1:8" ht="30" customHeight="1" x14ac:dyDescent="0.25">
      <c r="A74" s="15">
        <v>32</v>
      </c>
      <c r="B74" s="15"/>
      <c r="C74" s="16" t="s">
        <v>593</v>
      </c>
      <c r="D74" s="12">
        <v>6005920</v>
      </c>
      <c r="E74" s="7">
        <f>VALUE(D74-D75)</f>
        <v>385920</v>
      </c>
      <c r="F74" s="4" t="s">
        <v>594</v>
      </c>
      <c r="G74" s="4" t="s">
        <v>596</v>
      </c>
      <c r="H74" s="4" t="s">
        <v>597</v>
      </c>
    </row>
    <row r="75" spans="1:8" x14ac:dyDescent="0.25">
      <c r="A75" s="15"/>
      <c r="B75" s="15"/>
      <c r="C75" s="16"/>
      <c r="D75" s="12">
        <v>5620000</v>
      </c>
      <c r="E75" s="7">
        <f>VALUE(E74*100/D75)</f>
        <v>6.8669039145907469</v>
      </c>
      <c r="F75" s="4" t="s">
        <v>595</v>
      </c>
      <c r="G75" s="4" t="s">
        <v>98</v>
      </c>
      <c r="H75" s="4" t="s">
        <v>598</v>
      </c>
    </row>
    <row r="76" spans="1:8" x14ac:dyDescent="0.25">
      <c r="A76" s="15">
        <v>33</v>
      </c>
      <c r="B76" s="15"/>
      <c r="C76" s="16" t="s">
        <v>468</v>
      </c>
      <c r="D76" s="12">
        <v>12431280</v>
      </c>
      <c r="E76" s="7">
        <f>VALUE(D76-D77)</f>
        <v>361280</v>
      </c>
      <c r="F76" s="4" t="s">
        <v>469</v>
      </c>
      <c r="G76" s="4" t="s">
        <v>471</v>
      </c>
      <c r="H76" s="4" t="s">
        <v>473</v>
      </c>
    </row>
    <row r="77" spans="1:8" x14ac:dyDescent="0.25">
      <c r="A77" s="15"/>
      <c r="B77" s="15"/>
      <c r="C77" s="16"/>
      <c r="D77" s="12">
        <v>12070000</v>
      </c>
      <c r="E77" s="7">
        <f>VALUE(E76*100/D77)</f>
        <v>2.9932062966031485</v>
      </c>
      <c r="F77" s="4" t="s">
        <v>470</v>
      </c>
      <c r="G77" s="4" t="s">
        <v>472</v>
      </c>
      <c r="H77" s="4" t="s">
        <v>300</v>
      </c>
    </row>
    <row r="78" spans="1:8" x14ac:dyDescent="0.25">
      <c r="A78" s="15">
        <v>34</v>
      </c>
      <c r="B78" s="15"/>
      <c r="C78" s="16" t="s">
        <v>30</v>
      </c>
      <c r="D78" s="12">
        <v>18098060</v>
      </c>
      <c r="E78" s="7">
        <f>VALUE(D78-D79)</f>
        <v>308060</v>
      </c>
      <c r="F78" s="4" t="s">
        <v>599</v>
      </c>
      <c r="G78" s="4" t="s">
        <v>601</v>
      </c>
      <c r="H78" s="4" t="s">
        <v>603</v>
      </c>
    </row>
    <row r="79" spans="1:8" x14ac:dyDescent="0.25">
      <c r="A79" s="15"/>
      <c r="B79" s="15"/>
      <c r="C79" s="16"/>
      <c r="D79" s="12">
        <v>17790000</v>
      </c>
      <c r="E79" s="7">
        <f>VALUE(E78*100/D79)</f>
        <v>1.731646992692524</v>
      </c>
      <c r="F79" s="4" t="s">
        <v>600</v>
      </c>
      <c r="G79" s="4" t="s">
        <v>602</v>
      </c>
      <c r="H79" s="4" t="s">
        <v>271</v>
      </c>
    </row>
    <row r="80" spans="1:8" x14ac:dyDescent="0.25">
      <c r="A80" s="15">
        <v>35</v>
      </c>
      <c r="B80" s="15"/>
      <c r="C80" s="16" t="s">
        <v>3</v>
      </c>
      <c r="D80" s="12">
        <v>1358440000</v>
      </c>
      <c r="E80" s="7">
        <f>VALUE(D80-D81)</f>
        <v>-21560000</v>
      </c>
      <c r="F80" s="4" t="s">
        <v>604</v>
      </c>
      <c r="G80" s="4" t="s">
        <v>606</v>
      </c>
      <c r="H80" s="4" t="s">
        <v>608</v>
      </c>
    </row>
    <row r="81" spans="1:8" x14ac:dyDescent="0.25">
      <c r="A81" s="15"/>
      <c r="B81" s="15"/>
      <c r="C81" s="16"/>
      <c r="D81" s="12">
        <v>1380000000</v>
      </c>
      <c r="E81" s="7">
        <f>VALUE(E80*100/D81)</f>
        <v>-1.5623188405797102</v>
      </c>
      <c r="F81" s="4" t="s">
        <v>605</v>
      </c>
      <c r="G81" s="4" t="s">
        <v>607</v>
      </c>
      <c r="H81" s="4" t="s">
        <v>609</v>
      </c>
    </row>
    <row r="82" spans="1:8" x14ac:dyDescent="0.25">
      <c r="A82" s="15">
        <v>36</v>
      </c>
      <c r="B82" s="15"/>
      <c r="C82" s="16" t="s">
        <v>23</v>
      </c>
      <c r="D82" s="12">
        <v>49240520</v>
      </c>
      <c r="E82" s="7">
        <f>VALUE(D82-D83)</f>
        <v>1540520</v>
      </c>
      <c r="F82" s="4" t="s">
        <v>610</v>
      </c>
      <c r="G82" s="4" t="s">
        <v>612</v>
      </c>
      <c r="H82" s="4" t="s">
        <v>613</v>
      </c>
    </row>
    <row r="83" spans="1:8" x14ac:dyDescent="0.25">
      <c r="A83" s="15"/>
      <c r="B83" s="15"/>
      <c r="C83" s="16"/>
      <c r="D83" s="12">
        <v>47700000</v>
      </c>
      <c r="E83" s="7">
        <f>VALUE(E82*100/D83)</f>
        <v>3.2296016771488469</v>
      </c>
      <c r="F83" s="4" t="s">
        <v>611</v>
      </c>
      <c r="G83" s="4" t="s">
        <v>88</v>
      </c>
      <c r="H83" s="4" t="s">
        <v>614</v>
      </c>
    </row>
    <row r="84" spans="1:8" x14ac:dyDescent="0.25">
      <c r="A84" s="15">
        <v>37</v>
      </c>
      <c r="B84" s="15"/>
      <c r="C84" s="16" t="s">
        <v>615</v>
      </c>
      <c r="D84" s="12">
        <v>885869</v>
      </c>
      <c r="E84" s="7">
        <f>VALUE(D84-D85)</f>
        <v>77789</v>
      </c>
      <c r="F84" s="4" t="s">
        <v>616</v>
      </c>
      <c r="G84" s="4" t="s">
        <v>618</v>
      </c>
      <c r="H84" s="4" t="s">
        <v>619</v>
      </c>
    </row>
    <row r="85" spans="1:8" x14ac:dyDescent="0.25">
      <c r="A85" s="15"/>
      <c r="B85" s="15"/>
      <c r="C85" s="16"/>
      <c r="D85" s="12">
        <v>808080</v>
      </c>
      <c r="E85" s="7">
        <f>VALUE(E84*100/D85)</f>
        <v>9.6263983763983756</v>
      </c>
      <c r="F85" s="4" t="s">
        <v>617</v>
      </c>
      <c r="G85" s="4" t="s">
        <v>98</v>
      </c>
      <c r="H85" s="4" t="s">
        <v>87</v>
      </c>
    </row>
    <row r="86" spans="1:8" ht="15" customHeight="1" x14ac:dyDescent="0.25">
      <c r="A86" s="15">
        <v>38</v>
      </c>
      <c r="B86" s="15"/>
      <c r="C86" s="16" t="s">
        <v>220</v>
      </c>
      <c r="D86" s="12">
        <v>5154640</v>
      </c>
      <c r="E86" s="7">
        <f>VALUE(D86-D87)</f>
        <v>224640</v>
      </c>
      <c r="F86" s="4" t="s">
        <v>221</v>
      </c>
      <c r="G86" s="4" t="s">
        <v>98</v>
      </c>
      <c r="H86" s="4" t="s">
        <v>223</v>
      </c>
    </row>
    <row r="87" spans="1:8" x14ac:dyDescent="0.25">
      <c r="A87" s="15"/>
      <c r="B87" s="15"/>
      <c r="C87" s="16"/>
      <c r="D87" s="12">
        <v>4930000</v>
      </c>
      <c r="E87" s="7">
        <f>VALUE(E86*100/D87)</f>
        <v>4.5565922920892499</v>
      </c>
      <c r="F87" s="4" t="s">
        <v>222</v>
      </c>
      <c r="G87" s="4" t="s">
        <v>98</v>
      </c>
      <c r="H87" s="4" t="s">
        <v>224</v>
      </c>
    </row>
    <row r="88" spans="1:8" x14ac:dyDescent="0.25">
      <c r="A88" s="15">
        <v>39</v>
      </c>
      <c r="B88" s="15"/>
      <c r="C88" s="16" t="s">
        <v>192</v>
      </c>
      <c r="D88" s="12">
        <v>25463460</v>
      </c>
      <c r="E88" s="7">
        <f>VALUE(D88-D89)</f>
        <v>1283460</v>
      </c>
      <c r="F88" s="4" t="s">
        <v>193</v>
      </c>
      <c r="G88" s="4" t="s">
        <v>195</v>
      </c>
      <c r="H88" s="4" t="s">
        <v>197</v>
      </c>
    </row>
    <row r="89" spans="1:8" x14ac:dyDescent="0.25">
      <c r="A89" s="15"/>
      <c r="B89" s="15"/>
      <c r="C89" s="16"/>
      <c r="D89" s="12">
        <v>24180000</v>
      </c>
      <c r="E89" s="7">
        <f>VALUE(E88*100/D89)</f>
        <v>5.3079404466501243</v>
      </c>
      <c r="F89" s="4" t="s">
        <v>194</v>
      </c>
      <c r="G89" s="4" t="s">
        <v>196</v>
      </c>
      <c r="H89" s="4" t="s">
        <v>198</v>
      </c>
    </row>
    <row r="90" spans="1:8" x14ac:dyDescent="0.25">
      <c r="A90" s="15">
        <v>40</v>
      </c>
      <c r="B90" s="15"/>
      <c r="C90" s="16" t="s">
        <v>281</v>
      </c>
      <c r="D90" s="12">
        <v>3754250</v>
      </c>
      <c r="E90" s="7">
        <f>VALUE(D90-D91)</f>
        <v>-535750</v>
      </c>
      <c r="F90" s="4" t="s">
        <v>282</v>
      </c>
      <c r="G90" s="4" t="s">
        <v>284</v>
      </c>
      <c r="H90" s="4" t="s">
        <v>286</v>
      </c>
    </row>
    <row r="91" spans="1:8" x14ac:dyDescent="0.25">
      <c r="A91" s="15"/>
      <c r="B91" s="15"/>
      <c r="C91" s="16"/>
      <c r="D91" s="12">
        <v>4290000</v>
      </c>
      <c r="E91" s="7">
        <f>VALUE(E90*100/D91)</f>
        <v>-12.488344988344988</v>
      </c>
      <c r="F91" s="4" t="s">
        <v>283</v>
      </c>
      <c r="G91" s="4" t="s">
        <v>285</v>
      </c>
      <c r="H91" s="4" t="s">
        <v>59</v>
      </c>
    </row>
    <row r="92" spans="1:8" x14ac:dyDescent="0.25">
      <c r="A92" s="15">
        <v>41</v>
      </c>
      <c r="B92" s="15"/>
      <c r="C92" s="16" t="s">
        <v>96</v>
      </c>
      <c r="D92" s="12">
        <v>10871820</v>
      </c>
      <c r="E92" s="7">
        <f>VALUE(D92-D93)</f>
        <v>-278180</v>
      </c>
      <c r="F92" s="4" t="s">
        <v>135</v>
      </c>
      <c r="G92" s="4" t="s">
        <v>137</v>
      </c>
      <c r="H92" s="4" t="s">
        <v>139</v>
      </c>
    </row>
    <row r="93" spans="1:8" x14ac:dyDescent="0.25">
      <c r="A93" s="15"/>
      <c r="B93" s="15"/>
      <c r="C93" s="16"/>
      <c r="D93" s="12">
        <v>11150000</v>
      </c>
      <c r="E93" s="7">
        <f>VALUE(E92*100/D93)</f>
        <v>-2.4948878923766817</v>
      </c>
      <c r="F93" s="4" t="s">
        <v>136</v>
      </c>
      <c r="G93" s="4" t="s">
        <v>138</v>
      </c>
      <c r="H93" s="4" t="s">
        <v>140</v>
      </c>
    </row>
    <row r="94" spans="1:8" x14ac:dyDescent="0.25">
      <c r="A94" s="15">
        <v>42</v>
      </c>
      <c r="B94" s="15"/>
      <c r="C94" s="16" t="s">
        <v>620</v>
      </c>
      <c r="D94" s="12">
        <v>791720</v>
      </c>
      <c r="E94" s="7">
        <f>VALUE(D94-D95)</f>
        <v>-428280</v>
      </c>
      <c r="F94" s="4" t="s">
        <v>621</v>
      </c>
      <c r="G94" s="4" t="s">
        <v>623</v>
      </c>
      <c r="H94" s="4" t="s">
        <v>625</v>
      </c>
    </row>
    <row r="95" spans="1:8" x14ac:dyDescent="0.25">
      <c r="A95" s="15"/>
      <c r="B95" s="15"/>
      <c r="C95" s="16"/>
      <c r="D95" s="12">
        <v>1220000</v>
      </c>
      <c r="E95" s="7">
        <f>VALUE(E94*100/D95)</f>
        <v>-35.104918032786884</v>
      </c>
      <c r="F95" s="4" t="s">
        <v>622</v>
      </c>
      <c r="G95" s="4" t="s">
        <v>624</v>
      </c>
      <c r="H95" s="4" t="s">
        <v>626</v>
      </c>
    </row>
    <row r="96" spans="1:8" x14ac:dyDescent="0.25">
      <c r="A96" s="15">
        <v>43</v>
      </c>
      <c r="B96" s="15"/>
      <c r="C96" s="16" t="s">
        <v>627</v>
      </c>
      <c r="D96" s="12">
        <v>9873060</v>
      </c>
      <c r="E96" s="7">
        <f>VALUE(D96-D97)</f>
        <v>-796940</v>
      </c>
      <c r="F96" s="4" t="s">
        <v>628</v>
      </c>
      <c r="G96" s="4" t="s">
        <v>630</v>
      </c>
      <c r="H96" s="4" t="s">
        <v>632</v>
      </c>
    </row>
    <row r="97" spans="1:8" x14ac:dyDescent="0.25">
      <c r="A97" s="15"/>
      <c r="B97" s="15"/>
      <c r="C97" s="16"/>
      <c r="D97" s="12">
        <v>10670000</v>
      </c>
      <c r="E97" s="7">
        <f>VALUE(E96*100/D97)</f>
        <v>-7.4689784442361766</v>
      </c>
      <c r="F97" s="4" t="s">
        <v>629</v>
      </c>
      <c r="G97" s="4" t="s">
        <v>631</v>
      </c>
      <c r="H97" s="4" t="s">
        <v>633</v>
      </c>
    </row>
    <row r="98" spans="1:8" ht="30" customHeight="1" x14ac:dyDescent="0.25">
      <c r="A98" s="15">
        <v>44</v>
      </c>
      <c r="B98" s="15"/>
      <c r="C98" s="16" t="s">
        <v>320</v>
      </c>
      <c r="D98" s="12">
        <v>81698120</v>
      </c>
      <c r="E98" s="7">
        <f>VALUE(D98-D99)</f>
        <v>-1601880</v>
      </c>
      <c r="F98" s="4" t="s">
        <v>321</v>
      </c>
      <c r="G98" s="4" t="s">
        <v>93</v>
      </c>
      <c r="H98" s="4" t="s">
        <v>324</v>
      </c>
    </row>
    <row r="99" spans="1:8" x14ac:dyDescent="0.25">
      <c r="A99" s="15"/>
      <c r="B99" s="15"/>
      <c r="C99" s="16"/>
      <c r="D99" s="12">
        <v>83300000</v>
      </c>
      <c r="E99" s="7">
        <f>VALUE(E98*100/D99)</f>
        <v>-1.9230252100840337</v>
      </c>
      <c r="F99" s="4" t="s">
        <v>322</v>
      </c>
      <c r="G99" s="4" t="s">
        <v>323</v>
      </c>
      <c r="H99" s="4" t="s">
        <v>325</v>
      </c>
    </row>
    <row r="100" spans="1:8" x14ac:dyDescent="0.25">
      <c r="A100" s="15">
        <v>45</v>
      </c>
      <c r="B100" s="15"/>
      <c r="C100" s="16" t="s">
        <v>92</v>
      </c>
      <c r="D100" s="12">
        <v>3771760</v>
      </c>
      <c r="E100" s="7">
        <f>VALUE(D100-D101)</f>
        <v>-1828240</v>
      </c>
      <c r="F100" s="4" t="s">
        <v>634</v>
      </c>
      <c r="G100" s="4" t="s">
        <v>636</v>
      </c>
      <c r="H100" s="4" t="s">
        <v>638</v>
      </c>
    </row>
    <row r="101" spans="1:8" x14ac:dyDescent="0.25">
      <c r="A101" s="15"/>
      <c r="B101" s="15"/>
      <c r="C101" s="16"/>
      <c r="D101" s="12">
        <v>5600000</v>
      </c>
      <c r="E101" s="7">
        <f>VALUE(E100*100/D101)</f>
        <v>-32.64714285714286</v>
      </c>
      <c r="F101" s="4" t="s">
        <v>635</v>
      </c>
      <c r="G101" s="4" t="s">
        <v>637</v>
      </c>
      <c r="H101" s="4" t="s">
        <v>639</v>
      </c>
    </row>
    <row r="102" spans="1:8" x14ac:dyDescent="0.25">
      <c r="A102" s="15">
        <v>46</v>
      </c>
      <c r="B102" s="15"/>
      <c r="C102" s="16" t="s">
        <v>640</v>
      </c>
      <c r="D102" s="12">
        <v>880573</v>
      </c>
      <c r="E102" s="7">
        <f>VALUE(D102-D103)</f>
        <v>15306</v>
      </c>
      <c r="F102" s="4" t="s">
        <v>641</v>
      </c>
      <c r="G102" s="4" t="s">
        <v>643</v>
      </c>
      <c r="H102" s="4" t="s">
        <v>644</v>
      </c>
    </row>
    <row r="103" spans="1:8" x14ac:dyDescent="0.25">
      <c r="A103" s="15"/>
      <c r="B103" s="15"/>
      <c r="C103" s="16"/>
      <c r="D103" s="12">
        <v>865267</v>
      </c>
      <c r="E103" s="7">
        <f>VALUE(E102*100/D103)</f>
        <v>1.7689337510849252</v>
      </c>
      <c r="F103" s="4" t="s">
        <v>642</v>
      </c>
      <c r="G103" s="4" t="s">
        <v>98</v>
      </c>
      <c r="H103" s="4" t="s">
        <v>536</v>
      </c>
    </row>
    <row r="104" spans="1:8" x14ac:dyDescent="0.25">
      <c r="A104" s="15">
        <v>47</v>
      </c>
      <c r="B104" s="15"/>
      <c r="C104" s="16" t="s">
        <v>645</v>
      </c>
      <c r="D104" s="12">
        <v>11228820</v>
      </c>
      <c r="E104" s="7">
        <f>VALUE(D104-D105)</f>
        <v>498820</v>
      </c>
      <c r="F104" s="4" t="s">
        <v>646</v>
      </c>
      <c r="G104" s="4" t="s">
        <v>648</v>
      </c>
      <c r="H104" s="4" t="s">
        <v>650</v>
      </c>
    </row>
    <row r="105" spans="1:8" x14ac:dyDescent="0.25">
      <c r="A105" s="15"/>
      <c r="B105" s="15"/>
      <c r="C105" s="16"/>
      <c r="D105" s="12">
        <v>10730000</v>
      </c>
      <c r="E105" s="7">
        <f>VALUE(E104*100/D105)</f>
        <v>4.6488350419384901</v>
      </c>
      <c r="F105" s="4" t="s">
        <v>647</v>
      </c>
      <c r="G105" s="4" t="s">
        <v>649</v>
      </c>
      <c r="H105" s="4" t="s">
        <v>651</v>
      </c>
    </row>
    <row r="106" spans="1:8" x14ac:dyDescent="0.25">
      <c r="A106" s="15">
        <v>48</v>
      </c>
      <c r="B106" s="15"/>
      <c r="C106" s="16" t="s">
        <v>78</v>
      </c>
      <c r="D106" s="12">
        <v>15519180</v>
      </c>
      <c r="E106" s="7">
        <f>VALUE(D106-D107)</f>
        <v>-770820</v>
      </c>
      <c r="F106" s="4" t="s">
        <v>118</v>
      </c>
      <c r="G106" s="4" t="s">
        <v>120</v>
      </c>
      <c r="H106" s="4" t="s">
        <v>122</v>
      </c>
    </row>
    <row r="107" spans="1:8" x14ac:dyDescent="0.25">
      <c r="A107" s="15"/>
      <c r="B107" s="15"/>
      <c r="C107" s="16"/>
      <c r="D107" s="12">
        <v>16290000</v>
      </c>
      <c r="E107" s="7">
        <f>VALUE(E106*100/D107)</f>
        <v>-4.7318600368324129</v>
      </c>
      <c r="F107" s="4" t="s">
        <v>119</v>
      </c>
      <c r="G107" s="4" t="s">
        <v>121</v>
      </c>
      <c r="H107" s="4" t="s">
        <v>40</v>
      </c>
    </row>
    <row r="108" spans="1:8" x14ac:dyDescent="0.25">
      <c r="A108" s="15">
        <v>49</v>
      </c>
      <c r="B108" s="15"/>
      <c r="C108" s="16" t="s">
        <v>49</v>
      </c>
      <c r="D108" s="12">
        <v>105306900</v>
      </c>
      <c r="E108" s="7">
        <f>VALUE(D108-D109)</f>
        <v>8266900</v>
      </c>
      <c r="F108" s="4" t="s">
        <v>652</v>
      </c>
      <c r="G108" s="4" t="s">
        <v>654</v>
      </c>
      <c r="H108" s="4" t="s">
        <v>656</v>
      </c>
    </row>
    <row r="109" spans="1:8" x14ac:dyDescent="0.25">
      <c r="A109" s="15"/>
      <c r="B109" s="15"/>
      <c r="C109" s="16"/>
      <c r="D109" s="12">
        <v>97040000</v>
      </c>
      <c r="E109" s="7">
        <f>VALUE(E108*100/D109)</f>
        <v>8.5190643033800502</v>
      </c>
      <c r="F109" s="4" t="s">
        <v>653</v>
      </c>
      <c r="G109" s="4" t="s">
        <v>655</v>
      </c>
      <c r="H109" s="4" t="s">
        <v>426</v>
      </c>
    </row>
    <row r="110" spans="1:8" ht="15" customHeight="1" x14ac:dyDescent="0.25">
      <c r="A110" s="15">
        <v>50</v>
      </c>
      <c r="B110" s="15"/>
      <c r="C110" s="16" t="s">
        <v>372</v>
      </c>
      <c r="D110" s="12">
        <v>5291860</v>
      </c>
      <c r="E110" s="7">
        <f>VALUE(D110-D111)</f>
        <v>-878140</v>
      </c>
      <c r="F110" s="4" t="s">
        <v>373</v>
      </c>
      <c r="G110" s="4" t="s">
        <v>375</v>
      </c>
      <c r="H110" s="4" t="s">
        <v>377</v>
      </c>
    </row>
    <row r="111" spans="1:8" x14ac:dyDescent="0.25">
      <c r="A111" s="15"/>
      <c r="B111" s="15"/>
      <c r="C111" s="16"/>
      <c r="D111" s="12">
        <v>6170000</v>
      </c>
      <c r="E111" s="7">
        <f>VALUE(E110*100/D111)</f>
        <v>-14.232414910858996</v>
      </c>
      <c r="F111" s="4" t="s">
        <v>374</v>
      </c>
      <c r="G111" s="4" t="s">
        <v>376</v>
      </c>
      <c r="H111" s="4" t="s">
        <v>378</v>
      </c>
    </row>
    <row r="112" spans="1:8" ht="15" customHeight="1" x14ac:dyDescent="0.25">
      <c r="A112" s="15">
        <v>51</v>
      </c>
      <c r="B112" s="15"/>
      <c r="C112" s="16" t="s">
        <v>657</v>
      </c>
      <c r="D112" s="12">
        <v>688511</v>
      </c>
      <c r="E112" s="7">
        <f>VALUE(D112-D113)</f>
        <v>-89847</v>
      </c>
      <c r="F112" s="4" t="s">
        <v>658</v>
      </c>
      <c r="G112" s="4" t="s">
        <v>660</v>
      </c>
      <c r="H112" s="4" t="s">
        <v>661</v>
      </c>
    </row>
    <row r="113" spans="1:8" x14ac:dyDescent="0.25">
      <c r="A113" s="15"/>
      <c r="B113" s="15"/>
      <c r="C113" s="16"/>
      <c r="D113" s="12">
        <v>778358</v>
      </c>
      <c r="E113" s="7">
        <f>VALUE(E112*100/D113)</f>
        <v>-11.543145955973987</v>
      </c>
      <c r="F113" s="4" t="s">
        <v>659</v>
      </c>
      <c r="G113" s="4" t="s">
        <v>596</v>
      </c>
      <c r="H113" s="4" t="s">
        <v>662</v>
      </c>
    </row>
    <row r="114" spans="1:8" x14ac:dyDescent="0.25">
      <c r="A114" s="15">
        <v>52</v>
      </c>
      <c r="B114" s="15"/>
      <c r="C114" s="16" t="s">
        <v>663</v>
      </c>
      <c r="D114" s="12">
        <v>6048240</v>
      </c>
      <c r="E114" s="7">
        <f>VALUE(D114-D115)</f>
        <v>128240</v>
      </c>
      <c r="F114" s="4" t="s">
        <v>664</v>
      </c>
      <c r="G114" s="4" t="s">
        <v>666</v>
      </c>
      <c r="H114" s="4" t="s">
        <v>667</v>
      </c>
    </row>
    <row r="115" spans="1:8" x14ac:dyDescent="0.25">
      <c r="A115" s="15"/>
      <c r="B115" s="15"/>
      <c r="C115" s="16"/>
      <c r="D115" s="12">
        <v>5920000</v>
      </c>
      <c r="E115" s="7">
        <f>VALUE(E114*100/D115)</f>
        <v>2.1662162162162164</v>
      </c>
      <c r="F115" s="4" t="s">
        <v>665</v>
      </c>
      <c r="G115" s="4" t="s">
        <v>98</v>
      </c>
      <c r="H115" s="4" t="s">
        <v>668</v>
      </c>
    </row>
    <row r="116" spans="1:8" x14ac:dyDescent="0.25">
      <c r="A116" s="15">
        <v>53</v>
      </c>
      <c r="B116" s="15"/>
      <c r="C116" s="16" t="s">
        <v>474</v>
      </c>
      <c r="D116" s="12">
        <v>932320</v>
      </c>
      <c r="E116" s="7">
        <f>VALUE(D116-D117)</f>
        <v>-317680</v>
      </c>
      <c r="F116" s="4" t="s">
        <v>475</v>
      </c>
      <c r="G116" s="4" t="s">
        <v>477</v>
      </c>
      <c r="H116" s="4" t="s">
        <v>479</v>
      </c>
    </row>
    <row r="117" spans="1:8" x14ac:dyDescent="0.25">
      <c r="A117" s="15"/>
      <c r="B117" s="15"/>
      <c r="C117" s="16"/>
      <c r="D117" s="12">
        <v>1250000</v>
      </c>
      <c r="E117" s="7">
        <f>VALUE(E116*100/D117)</f>
        <v>-25.414400000000001</v>
      </c>
      <c r="F117" s="4" t="s">
        <v>476</v>
      </c>
      <c r="G117" s="4" t="s">
        <v>478</v>
      </c>
      <c r="H117" s="4" t="s">
        <v>480</v>
      </c>
    </row>
    <row r="118" spans="1:8" x14ac:dyDescent="0.25">
      <c r="A118" s="15">
        <v>54</v>
      </c>
      <c r="B118" s="15"/>
      <c r="C118" s="16" t="s">
        <v>669</v>
      </c>
      <c r="D118" s="12">
        <v>1358340</v>
      </c>
      <c r="E118" s="7">
        <f>VALUE(D118-D119)</f>
        <v>-111660</v>
      </c>
      <c r="F118" s="4" t="s">
        <v>670</v>
      </c>
      <c r="G118" s="4" t="s">
        <v>672</v>
      </c>
      <c r="H118" s="4" t="s">
        <v>69</v>
      </c>
    </row>
    <row r="119" spans="1:8" x14ac:dyDescent="0.25">
      <c r="A119" s="15"/>
      <c r="B119" s="15"/>
      <c r="C119" s="16"/>
      <c r="D119" s="12">
        <v>1470000</v>
      </c>
      <c r="E119" s="7">
        <f>VALUE(E118*100/D119)</f>
        <v>-7.5959183673469388</v>
      </c>
      <c r="F119" s="4" t="s">
        <v>671</v>
      </c>
      <c r="G119" s="4" t="s">
        <v>673</v>
      </c>
      <c r="H119" s="4" t="s">
        <v>674</v>
      </c>
    </row>
    <row r="120" spans="1:8" x14ac:dyDescent="0.25">
      <c r="A120" s="15">
        <v>55</v>
      </c>
      <c r="B120" s="15"/>
      <c r="C120" s="16" t="s">
        <v>84</v>
      </c>
      <c r="D120" s="12">
        <v>100710020</v>
      </c>
      <c r="E120" s="7">
        <f>VALUE(D120-D121)</f>
        <v>-4639980</v>
      </c>
      <c r="F120" s="4" t="s">
        <v>675</v>
      </c>
      <c r="G120" s="4" t="s">
        <v>677</v>
      </c>
      <c r="H120" s="4" t="s">
        <v>679</v>
      </c>
    </row>
    <row r="121" spans="1:8" x14ac:dyDescent="0.25">
      <c r="A121" s="15"/>
      <c r="B121" s="15"/>
      <c r="C121" s="16"/>
      <c r="D121" s="12">
        <v>105350000</v>
      </c>
      <c r="E121" s="7">
        <f>VALUE(E120*100/D121)</f>
        <v>-4.4043474133839586</v>
      </c>
      <c r="F121" s="4" t="s">
        <v>676</v>
      </c>
      <c r="G121" s="4" t="s">
        <v>678</v>
      </c>
      <c r="H121" s="4" t="s">
        <v>44</v>
      </c>
    </row>
    <row r="122" spans="1:8" x14ac:dyDescent="0.25">
      <c r="A122" s="15">
        <v>56</v>
      </c>
      <c r="B122" s="15"/>
      <c r="C122" s="16" t="s">
        <v>680</v>
      </c>
      <c r="D122" s="12">
        <v>899721</v>
      </c>
      <c r="E122" s="7">
        <f>VALUE(D122-D123)</f>
        <v>-21217</v>
      </c>
      <c r="F122" s="4" t="s">
        <v>681</v>
      </c>
      <c r="G122" s="4" t="s">
        <v>683</v>
      </c>
      <c r="H122" s="4" t="s">
        <v>685</v>
      </c>
    </row>
    <row r="123" spans="1:8" x14ac:dyDescent="0.25">
      <c r="A123" s="15"/>
      <c r="B123" s="15"/>
      <c r="C123" s="16"/>
      <c r="D123" s="12">
        <v>920938</v>
      </c>
      <c r="E123" s="7">
        <f>VALUE(E122*100/D123)</f>
        <v>-2.3038467301816192</v>
      </c>
      <c r="F123" s="4" t="s">
        <v>682</v>
      </c>
      <c r="G123" s="4" t="s">
        <v>684</v>
      </c>
      <c r="H123" s="4" t="s">
        <v>674</v>
      </c>
    </row>
    <row r="124" spans="1:8" x14ac:dyDescent="0.25">
      <c r="A124" s="15">
        <v>57</v>
      </c>
      <c r="B124" s="15"/>
      <c r="C124" s="16" t="s">
        <v>72</v>
      </c>
      <c r="D124" s="12">
        <v>5268640</v>
      </c>
      <c r="E124" s="7">
        <f>VALUE(D124-D125)</f>
        <v>-251360</v>
      </c>
      <c r="F124" s="4" t="s">
        <v>686</v>
      </c>
      <c r="G124" s="4" t="s">
        <v>688</v>
      </c>
      <c r="H124" s="4" t="s">
        <v>690</v>
      </c>
    </row>
    <row r="125" spans="1:8" x14ac:dyDescent="0.25">
      <c r="A125" s="15"/>
      <c r="B125" s="15"/>
      <c r="C125" s="16"/>
      <c r="D125" s="12">
        <v>5520000</v>
      </c>
      <c r="E125" s="7">
        <f>VALUE(E124*100/D125)</f>
        <v>-4.5536231884057967</v>
      </c>
      <c r="F125" s="4" t="s">
        <v>687</v>
      </c>
      <c r="G125" s="4" t="s">
        <v>689</v>
      </c>
      <c r="H125" s="4" t="s">
        <v>691</v>
      </c>
    </row>
    <row r="126" spans="1:8" x14ac:dyDescent="0.25">
      <c r="A126" s="15">
        <v>58</v>
      </c>
      <c r="B126" s="15"/>
      <c r="C126" s="16" t="s">
        <v>14</v>
      </c>
      <c r="D126" s="12">
        <v>39114580</v>
      </c>
      <c r="E126" s="7">
        <f>VALUE(D126-D127)</f>
        <v>-27985420</v>
      </c>
      <c r="F126" s="4" t="s">
        <v>692</v>
      </c>
      <c r="G126" s="4" t="s">
        <v>305</v>
      </c>
      <c r="H126" s="4" t="s">
        <v>695</v>
      </c>
    </row>
    <row r="127" spans="1:8" x14ac:dyDescent="0.25">
      <c r="A127" s="15"/>
      <c r="B127" s="15"/>
      <c r="C127" s="16"/>
      <c r="D127" s="12">
        <v>67100000</v>
      </c>
      <c r="E127" s="7">
        <f>VALUE(E126*100/D127)</f>
        <v>-41.707034277198211</v>
      </c>
      <c r="F127" s="4" t="s">
        <v>693</v>
      </c>
      <c r="G127" s="4" t="s">
        <v>694</v>
      </c>
      <c r="H127" s="4" t="s">
        <v>48</v>
      </c>
    </row>
    <row r="128" spans="1:8" x14ac:dyDescent="0.25">
      <c r="A128" s="15">
        <v>59</v>
      </c>
      <c r="B128" s="15"/>
      <c r="C128" s="16" t="s">
        <v>385</v>
      </c>
      <c r="D128" s="12">
        <v>1904720</v>
      </c>
      <c r="E128" s="7">
        <f>VALUE(D128-D129)</f>
        <v>134720</v>
      </c>
      <c r="F128" s="4" t="s">
        <v>386</v>
      </c>
      <c r="G128" s="4" t="s">
        <v>388</v>
      </c>
      <c r="H128" s="4" t="s">
        <v>390</v>
      </c>
    </row>
    <row r="129" spans="1:8" x14ac:dyDescent="0.25">
      <c r="A129" s="15"/>
      <c r="B129" s="15"/>
      <c r="C129" s="16"/>
      <c r="D129" s="12">
        <v>1770000</v>
      </c>
      <c r="E129" s="7">
        <f>VALUE(E128*100/D129)</f>
        <v>7.6112994350282488</v>
      </c>
      <c r="F129" s="4" t="s">
        <v>387</v>
      </c>
      <c r="G129" s="4" t="s">
        <v>389</v>
      </c>
      <c r="H129" s="4" t="s">
        <v>391</v>
      </c>
    </row>
    <row r="130" spans="1:8" x14ac:dyDescent="0.25">
      <c r="A130" s="15">
        <v>60</v>
      </c>
      <c r="B130" s="15"/>
      <c r="C130" s="16" t="s">
        <v>696</v>
      </c>
      <c r="D130" s="12">
        <v>2007240</v>
      </c>
      <c r="E130" s="7">
        <f>VALUE(D130-D131)</f>
        <v>-42760</v>
      </c>
      <c r="F130" s="4" t="s">
        <v>697</v>
      </c>
      <c r="G130" s="4" t="s">
        <v>699</v>
      </c>
      <c r="H130" s="4" t="s">
        <v>700</v>
      </c>
    </row>
    <row r="131" spans="1:8" x14ac:dyDescent="0.25">
      <c r="A131" s="15"/>
      <c r="B131" s="15"/>
      <c r="C131" s="16"/>
      <c r="D131" s="12">
        <v>2050000</v>
      </c>
      <c r="E131" s="7">
        <f>VALUE(E130*100/D131)</f>
        <v>-2.0858536585365854</v>
      </c>
      <c r="F131" s="4" t="s">
        <v>698</v>
      </c>
      <c r="G131" s="4" t="s">
        <v>699</v>
      </c>
      <c r="H131" s="4" t="s">
        <v>701</v>
      </c>
    </row>
    <row r="132" spans="1:8" x14ac:dyDescent="0.25">
      <c r="A132" s="15">
        <v>61</v>
      </c>
      <c r="B132" s="15"/>
      <c r="C132" s="16" t="s">
        <v>411</v>
      </c>
      <c r="D132" s="12">
        <v>4724560</v>
      </c>
      <c r="E132" s="7">
        <f>VALUE(D132-D133)</f>
        <v>-205440</v>
      </c>
      <c r="F132" s="4" t="s">
        <v>412</v>
      </c>
      <c r="G132" s="4" t="s">
        <v>253</v>
      </c>
      <c r="H132" s="4" t="s">
        <v>415</v>
      </c>
    </row>
    <row r="133" spans="1:8" x14ac:dyDescent="0.25">
      <c r="A133" s="15"/>
      <c r="B133" s="15"/>
      <c r="C133" s="16"/>
      <c r="D133" s="12">
        <v>4930000</v>
      </c>
      <c r="E133" s="7">
        <f>VALUE(E132*100/D133)</f>
        <v>-4.1671399594320491</v>
      </c>
      <c r="F133" s="4" t="s">
        <v>413</v>
      </c>
      <c r="G133" s="4" t="s">
        <v>414</v>
      </c>
      <c r="H133" s="4" t="s">
        <v>416</v>
      </c>
    </row>
    <row r="134" spans="1:8" x14ac:dyDescent="0.25">
      <c r="A134" s="15">
        <v>62</v>
      </c>
      <c r="B134" s="15"/>
      <c r="C134" s="16" t="s">
        <v>9</v>
      </c>
      <c r="D134" s="12">
        <v>28134920</v>
      </c>
      <c r="E134" s="7">
        <f>VALUE(D134-D135)</f>
        <v>-52455080</v>
      </c>
      <c r="F134" s="4" t="s">
        <v>702</v>
      </c>
      <c r="G134" s="4" t="s">
        <v>704</v>
      </c>
      <c r="H134" s="4" t="s">
        <v>706</v>
      </c>
    </row>
    <row r="135" spans="1:8" x14ac:dyDescent="0.25">
      <c r="A135" s="15"/>
      <c r="B135" s="15"/>
      <c r="C135" s="16"/>
      <c r="D135" s="12">
        <v>80590000</v>
      </c>
      <c r="E135" s="7">
        <f>VALUE(E134*100/D135)</f>
        <v>-65.088819952847743</v>
      </c>
      <c r="F135" s="4" t="s">
        <v>703</v>
      </c>
      <c r="G135" s="4" t="s">
        <v>705</v>
      </c>
      <c r="H135" s="4" t="s">
        <v>707</v>
      </c>
    </row>
    <row r="136" spans="1:8" x14ac:dyDescent="0.25">
      <c r="A136" s="15">
        <v>63</v>
      </c>
      <c r="B136" s="15"/>
      <c r="C136" s="16" t="s">
        <v>213</v>
      </c>
      <c r="D136" s="12">
        <v>27991840</v>
      </c>
      <c r="E136" s="7">
        <f>VALUE(D136-D137)</f>
        <v>491840</v>
      </c>
      <c r="F136" s="4" t="s">
        <v>214</v>
      </c>
      <c r="G136" s="4" t="s">
        <v>216</v>
      </c>
      <c r="H136" s="4" t="s">
        <v>218</v>
      </c>
    </row>
    <row r="137" spans="1:8" x14ac:dyDescent="0.25">
      <c r="A137" s="15"/>
      <c r="B137" s="15"/>
      <c r="C137" s="16"/>
      <c r="D137" s="12">
        <v>27500000</v>
      </c>
      <c r="E137" s="7">
        <f>VALUE(E136*100/D137)</f>
        <v>1.7885090909090908</v>
      </c>
      <c r="F137" s="4" t="s">
        <v>215</v>
      </c>
      <c r="G137" s="4" t="s">
        <v>217</v>
      </c>
      <c r="H137" s="4" t="s">
        <v>219</v>
      </c>
    </row>
    <row r="138" spans="1:8" x14ac:dyDescent="0.25">
      <c r="A138" s="15">
        <v>64</v>
      </c>
      <c r="B138" s="15"/>
      <c r="C138" s="16" t="s">
        <v>100</v>
      </c>
      <c r="D138" s="12">
        <v>8055960</v>
      </c>
      <c r="E138" s="7">
        <f>VALUE(D138-D139)</f>
        <v>-2714040</v>
      </c>
      <c r="F138" s="4" t="s">
        <v>101</v>
      </c>
      <c r="G138" s="4" t="s">
        <v>103</v>
      </c>
      <c r="H138" s="4" t="s">
        <v>104</v>
      </c>
    </row>
    <row r="139" spans="1:8" x14ac:dyDescent="0.25">
      <c r="A139" s="15"/>
      <c r="B139" s="15"/>
      <c r="C139" s="16"/>
      <c r="D139" s="12">
        <v>10770000</v>
      </c>
      <c r="E139" s="7">
        <f>VALUE(E138*100/D139)</f>
        <v>-25.2</v>
      </c>
      <c r="F139" s="4" t="s">
        <v>102</v>
      </c>
      <c r="G139" s="4" t="s">
        <v>28</v>
      </c>
      <c r="H139" s="4" t="s">
        <v>105</v>
      </c>
    </row>
    <row r="140" spans="1:8" x14ac:dyDescent="0.25">
      <c r="A140" s="15">
        <v>65</v>
      </c>
      <c r="B140" s="15"/>
      <c r="C140" s="16" t="s">
        <v>708</v>
      </c>
      <c r="D140" s="12">
        <v>110668</v>
      </c>
      <c r="E140" s="7">
        <f>VALUE(D140-D141)</f>
        <v>-1056</v>
      </c>
      <c r="F140" s="4" t="s">
        <v>709</v>
      </c>
      <c r="G140" s="4" t="s">
        <v>98</v>
      </c>
      <c r="H140" s="4" t="s">
        <v>710</v>
      </c>
    </row>
    <row r="141" spans="1:8" x14ac:dyDescent="0.25">
      <c r="A141" s="15"/>
      <c r="B141" s="15"/>
      <c r="C141" s="16"/>
      <c r="D141" s="12">
        <v>111724</v>
      </c>
      <c r="E141" s="7">
        <f>VALUE(E140*100/D141)</f>
        <v>-0.94518635208191615</v>
      </c>
      <c r="F141" s="4" t="s">
        <v>304</v>
      </c>
      <c r="G141" s="4" t="s">
        <v>98</v>
      </c>
      <c r="H141" s="4" t="s">
        <v>711</v>
      </c>
    </row>
    <row r="142" spans="1:8" x14ac:dyDescent="0.25">
      <c r="A142" s="15">
        <v>66</v>
      </c>
      <c r="B142" s="15"/>
      <c r="C142" s="16" t="s">
        <v>179</v>
      </c>
      <c r="D142" s="12">
        <v>16963080</v>
      </c>
      <c r="E142" s="7">
        <f>VALUE(D142-D143)</f>
        <v>1503080</v>
      </c>
      <c r="F142" s="4" t="s">
        <v>180</v>
      </c>
      <c r="G142" s="4" t="s">
        <v>182</v>
      </c>
      <c r="H142" s="4" t="s">
        <v>184</v>
      </c>
    </row>
    <row r="143" spans="1:8" x14ac:dyDescent="0.25">
      <c r="A143" s="15"/>
      <c r="B143" s="15"/>
      <c r="C143" s="16"/>
      <c r="D143" s="12">
        <v>15460000</v>
      </c>
      <c r="E143" s="7">
        <f>VALUE(E142*100/D143)</f>
        <v>9.7223803363518755</v>
      </c>
      <c r="F143" s="4" t="s">
        <v>181</v>
      </c>
      <c r="G143" s="4" t="s">
        <v>183</v>
      </c>
      <c r="H143" s="4" t="s">
        <v>67</v>
      </c>
    </row>
    <row r="144" spans="1:8" x14ac:dyDescent="0.25">
      <c r="A144" s="15">
        <v>67</v>
      </c>
      <c r="B144" s="15"/>
      <c r="C144" s="16" t="s">
        <v>712</v>
      </c>
      <c r="D144" s="12">
        <v>11896000</v>
      </c>
      <c r="E144" s="7">
        <f>VALUE(D144-D145)</f>
        <v>-514000</v>
      </c>
      <c r="F144" s="4" t="s">
        <v>713</v>
      </c>
      <c r="G144" s="4" t="s">
        <v>715</v>
      </c>
      <c r="H144" s="4" t="s">
        <v>717</v>
      </c>
    </row>
    <row r="145" spans="1:8" x14ac:dyDescent="0.25">
      <c r="A145" s="15"/>
      <c r="B145" s="15"/>
      <c r="C145" s="16"/>
      <c r="D145" s="12">
        <v>12410000</v>
      </c>
      <c r="E145" s="7">
        <f>VALUE(E144*100/D145)</f>
        <v>-4.1418211120064461</v>
      </c>
      <c r="F145" s="4" t="s">
        <v>714</v>
      </c>
      <c r="G145" s="4" t="s">
        <v>716</v>
      </c>
      <c r="H145" s="4" t="s">
        <v>718</v>
      </c>
    </row>
    <row r="146" spans="1:8" ht="15" customHeight="1" x14ac:dyDescent="0.25">
      <c r="A146" s="15">
        <v>68</v>
      </c>
      <c r="B146" s="15"/>
      <c r="C146" s="16" t="s">
        <v>719</v>
      </c>
      <c r="D146" s="12">
        <v>1979800</v>
      </c>
      <c r="E146" s="7">
        <f>VALUE(D146-D147)</f>
        <v>189800</v>
      </c>
      <c r="F146" s="4" t="s">
        <v>720</v>
      </c>
      <c r="G146" s="4" t="s">
        <v>722</v>
      </c>
      <c r="H146" s="4" t="s">
        <v>724</v>
      </c>
    </row>
    <row r="147" spans="1:8" x14ac:dyDescent="0.25">
      <c r="A147" s="15"/>
      <c r="B147" s="15"/>
      <c r="C147" s="16"/>
      <c r="D147" s="12">
        <v>1790000</v>
      </c>
      <c r="E147" s="7">
        <f>VALUE(E146*100/D147)</f>
        <v>10.603351955307263</v>
      </c>
      <c r="F147" s="4" t="s">
        <v>721</v>
      </c>
      <c r="G147" s="4" t="s">
        <v>723</v>
      </c>
      <c r="H147" s="4" t="s">
        <v>725</v>
      </c>
    </row>
    <row r="148" spans="1:8" x14ac:dyDescent="0.25">
      <c r="A148" s="15">
        <v>69</v>
      </c>
      <c r="B148" s="15"/>
      <c r="C148" s="16" t="s">
        <v>726</v>
      </c>
      <c r="D148" s="12">
        <v>725063</v>
      </c>
      <c r="E148" s="7">
        <f>VALUE(D148-D149)</f>
        <v>-12655</v>
      </c>
      <c r="F148" s="4" t="s">
        <v>727</v>
      </c>
      <c r="G148" s="4" t="s">
        <v>728</v>
      </c>
      <c r="H148" s="4" t="s">
        <v>338</v>
      </c>
    </row>
    <row r="149" spans="1:8" x14ac:dyDescent="0.25">
      <c r="A149" s="15"/>
      <c r="B149" s="15"/>
      <c r="C149" s="16"/>
      <c r="D149" s="12">
        <v>737718</v>
      </c>
      <c r="E149" s="7">
        <f>VALUE(E148*100/D149)</f>
        <v>-1.715425135349822</v>
      </c>
      <c r="F149" s="4" t="s">
        <v>218</v>
      </c>
      <c r="G149" s="4" t="s">
        <v>729</v>
      </c>
      <c r="H149" s="4" t="s">
        <v>556</v>
      </c>
    </row>
    <row r="150" spans="1:8" x14ac:dyDescent="0.25">
      <c r="A150" s="15">
        <v>70</v>
      </c>
      <c r="B150" s="15"/>
      <c r="C150" s="16" t="s">
        <v>730</v>
      </c>
      <c r="D150" s="12">
        <v>9439880</v>
      </c>
      <c r="E150" s="7">
        <f>VALUE(D150-D151)</f>
        <v>-1210120</v>
      </c>
      <c r="F150" s="4" t="s">
        <v>731</v>
      </c>
      <c r="G150" s="4" t="s">
        <v>98</v>
      </c>
      <c r="H150" s="4" t="s">
        <v>733</v>
      </c>
    </row>
    <row r="151" spans="1:8" x14ac:dyDescent="0.25">
      <c r="A151" s="15"/>
      <c r="B151" s="15"/>
      <c r="C151" s="16"/>
      <c r="D151" s="12">
        <v>10650000</v>
      </c>
      <c r="E151" s="7">
        <f>VALUE(E150*100/D151)</f>
        <v>-11.36262910798122</v>
      </c>
      <c r="F151" s="4" t="s">
        <v>732</v>
      </c>
      <c r="G151" s="4" t="s">
        <v>98</v>
      </c>
      <c r="H151" s="4" t="s">
        <v>725</v>
      </c>
    </row>
    <row r="152" spans="1:8" x14ac:dyDescent="0.25">
      <c r="A152" s="15">
        <v>71</v>
      </c>
      <c r="B152" s="15"/>
      <c r="C152" s="16" t="s">
        <v>379</v>
      </c>
      <c r="D152" s="12">
        <v>9840640</v>
      </c>
      <c r="E152" s="7">
        <f>VALUE(D152-D153)</f>
        <v>800640</v>
      </c>
      <c r="F152" s="4" t="s">
        <v>380</v>
      </c>
      <c r="G152" s="4" t="s">
        <v>382</v>
      </c>
      <c r="H152" s="4" t="s">
        <v>383</v>
      </c>
    </row>
    <row r="153" spans="1:8" x14ac:dyDescent="0.25">
      <c r="A153" s="15"/>
      <c r="B153" s="15"/>
      <c r="C153" s="16"/>
      <c r="D153" s="12">
        <v>9040000</v>
      </c>
      <c r="E153" s="7">
        <f>VALUE(E152*100/D153)</f>
        <v>8.8566371681415923</v>
      </c>
      <c r="F153" s="4" t="s">
        <v>381</v>
      </c>
      <c r="G153" s="4" t="s">
        <v>337</v>
      </c>
      <c r="H153" s="4" t="s">
        <v>384</v>
      </c>
    </row>
    <row r="154" spans="1:8" x14ac:dyDescent="0.25">
      <c r="A154" s="15">
        <v>72</v>
      </c>
      <c r="B154" s="15"/>
      <c r="C154" s="16" t="s">
        <v>74</v>
      </c>
      <c r="D154" s="12">
        <v>9378040</v>
      </c>
      <c r="E154" s="7">
        <f>VALUE(D154-D155)</f>
        <v>-471960</v>
      </c>
      <c r="F154" s="4" t="s">
        <v>734</v>
      </c>
      <c r="G154" s="4" t="s">
        <v>736</v>
      </c>
      <c r="H154" s="4" t="s">
        <v>738</v>
      </c>
    </row>
    <row r="155" spans="1:8" x14ac:dyDescent="0.25">
      <c r="A155" s="15"/>
      <c r="B155" s="15"/>
      <c r="C155" s="16"/>
      <c r="D155" s="12">
        <v>9850000</v>
      </c>
      <c r="E155" s="7">
        <f>VALUE(E154*100/D155)</f>
        <v>-4.7914720812182745</v>
      </c>
      <c r="F155" s="4" t="s">
        <v>735</v>
      </c>
      <c r="G155" s="4" t="s">
        <v>737</v>
      </c>
      <c r="H155" s="4" t="s">
        <v>739</v>
      </c>
    </row>
    <row r="156" spans="1:8" x14ac:dyDescent="0.25">
      <c r="A156" s="15">
        <v>73</v>
      </c>
      <c r="B156" s="15"/>
      <c r="C156" s="16" t="s">
        <v>740</v>
      </c>
      <c r="D156" s="12">
        <v>195927</v>
      </c>
      <c r="E156" s="7">
        <f>VALUE(D156-D157)</f>
        <v>-143820</v>
      </c>
      <c r="F156" s="4" t="s">
        <v>741</v>
      </c>
      <c r="G156" s="4" t="s">
        <v>743</v>
      </c>
      <c r="H156" s="4" t="s">
        <v>745</v>
      </c>
    </row>
    <row r="157" spans="1:8" x14ac:dyDescent="0.25">
      <c r="A157" s="15"/>
      <c r="B157" s="15"/>
      <c r="C157" s="16"/>
      <c r="D157" s="12">
        <v>339747</v>
      </c>
      <c r="E157" s="7">
        <f>VALUE(E156*100/D157)</f>
        <v>-42.33149961589065</v>
      </c>
      <c r="F157" s="4" t="s">
        <v>742</v>
      </c>
      <c r="G157" s="4" t="s">
        <v>744</v>
      </c>
      <c r="H157" s="4" t="s">
        <v>746</v>
      </c>
    </row>
    <row r="158" spans="1:8" x14ac:dyDescent="0.25">
      <c r="A158" s="15">
        <v>74</v>
      </c>
      <c r="B158" s="15"/>
      <c r="C158" s="16" t="s">
        <v>7</v>
      </c>
      <c r="D158" s="12">
        <v>1341720000</v>
      </c>
      <c r="E158" s="7">
        <f>VALUE(D158-D159)</f>
        <v>61720000</v>
      </c>
      <c r="F158" s="4" t="s">
        <v>747</v>
      </c>
      <c r="G158" s="4" t="s">
        <v>749</v>
      </c>
      <c r="H158" s="4" t="s">
        <v>751</v>
      </c>
    </row>
    <row r="159" spans="1:8" x14ac:dyDescent="0.25">
      <c r="A159" s="15"/>
      <c r="B159" s="15"/>
      <c r="C159" s="16"/>
      <c r="D159" s="12">
        <v>1280000000</v>
      </c>
      <c r="E159" s="7">
        <f>VALUE(E158*100/D159)</f>
        <v>4.8218750000000004</v>
      </c>
      <c r="F159" s="4" t="s">
        <v>748</v>
      </c>
      <c r="G159" s="4" t="s">
        <v>750</v>
      </c>
      <c r="H159" s="4" t="s">
        <v>46</v>
      </c>
    </row>
    <row r="160" spans="1:8" x14ac:dyDescent="0.25">
      <c r="A160" s="15">
        <v>75</v>
      </c>
      <c r="B160" s="15"/>
      <c r="C160" s="16" t="s">
        <v>15</v>
      </c>
      <c r="D160" s="12">
        <v>267136480</v>
      </c>
      <c r="E160" s="7">
        <f>VALUE(D160-D161)</f>
        <v>6556480</v>
      </c>
      <c r="F160" s="4" t="s">
        <v>752</v>
      </c>
      <c r="G160" s="4" t="s">
        <v>754</v>
      </c>
      <c r="H160" s="4" t="s">
        <v>756</v>
      </c>
    </row>
    <row r="161" spans="1:8" x14ac:dyDescent="0.25">
      <c r="A161" s="15"/>
      <c r="B161" s="15"/>
      <c r="C161" s="16"/>
      <c r="D161" s="12">
        <v>260580000</v>
      </c>
      <c r="E161" s="7">
        <f>VALUE(E160*100/D161)</f>
        <v>2.5161102156727302</v>
      </c>
      <c r="F161" s="4" t="s">
        <v>753</v>
      </c>
      <c r="G161" s="4" t="s">
        <v>755</v>
      </c>
      <c r="H161" s="4" t="s">
        <v>757</v>
      </c>
    </row>
    <row r="162" spans="1:8" x14ac:dyDescent="0.25">
      <c r="A162" s="15">
        <v>76</v>
      </c>
      <c r="B162" s="15"/>
      <c r="C162" s="16" t="s">
        <v>25</v>
      </c>
      <c r="D162" s="12">
        <v>81976680</v>
      </c>
      <c r="E162" s="7">
        <f>VALUE(D162-D163)</f>
        <v>-43320</v>
      </c>
      <c r="F162" s="4" t="s">
        <v>758</v>
      </c>
      <c r="G162" s="4" t="s">
        <v>760</v>
      </c>
      <c r="H162" s="4" t="s">
        <v>762</v>
      </c>
    </row>
    <row r="163" spans="1:8" x14ac:dyDescent="0.25">
      <c r="A163" s="15"/>
      <c r="B163" s="15"/>
      <c r="C163" s="16"/>
      <c r="D163" s="12">
        <v>82020000</v>
      </c>
      <c r="E163" s="7">
        <f>VALUE(E162*100/D163)</f>
        <v>-5.2816386247256764E-2</v>
      </c>
      <c r="F163" s="4" t="s">
        <v>759</v>
      </c>
      <c r="G163" s="4" t="s">
        <v>761</v>
      </c>
      <c r="H163" s="4" t="s">
        <v>62</v>
      </c>
    </row>
    <row r="164" spans="1:8" x14ac:dyDescent="0.25">
      <c r="A164" s="15">
        <v>77</v>
      </c>
      <c r="B164" s="15"/>
      <c r="C164" s="16" t="s">
        <v>61</v>
      </c>
      <c r="D164" s="12">
        <v>33754520</v>
      </c>
      <c r="E164" s="7">
        <f>VALUE(D164-D165)</f>
        <v>-5435480</v>
      </c>
      <c r="F164" s="4" t="s">
        <v>763</v>
      </c>
      <c r="G164" s="4" t="s">
        <v>765</v>
      </c>
      <c r="H164" s="4" t="s">
        <v>766</v>
      </c>
    </row>
    <row r="165" spans="1:8" x14ac:dyDescent="0.25">
      <c r="A165" s="15"/>
      <c r="B165" s="15"/>
      <c r="C165" s="16"/>
      <c r="D165" s="12">
        <v>39190000</v>
      </c>
      <c r="E165" s="7">
        <f>VALUE(E164*100/D165)</f>
        <v>-13.869558560857362</v>
      </c>
      <c r="F165" s="4" t="s">
        <v>764</v>
      </c>
      <c r="G165" s="4" t="s">
        <v>37</v>
      </c>
      <c r="H165" s="4" t="s">
        <v>651</v>
      </c>
    </row>
    <row r="166" spans="1:8" x14ac:dyDescent="0.25">
      <c r="A166" s="15">
        <v>78</v>
      </c>
      <c r="B166" s="15"/>
      <c r="C166" s="16" t="s">
        <v>435</v>
      </c>
      <c r="D166" s="12">
        <v>1318740</v>
      </c>
      <c r="E166" s="7">
        <f>VALUE(D166-D167)</f>
        <v>-3691260</v>
      </c>
      <c r="F166" s="4" t="s">
        <v>436</v>
      </c>
      <c r="G166" s="4" t="s">
        <v>438</v>
      </c>
      <c r="H166" s="4" t="s">
        <v>439</v>
      </c>
    </row>
    <row r="167" spans="1:8" x14ac:dyDescent="0.25">
      <c r="A167" s="15"/>
      <c r="B167" s="15"/>
      <c r="C167" s="16"/>
      <c r="D167" s="12">
        <v>5010000</v>
      </c>
      <c r="E167" s="7">
        <f>VALUE(E166*100/D167)</f>
        <v>-73.677844311377243</v>
      </c>
      <c r="F167" s="4" t="s">
        <v>437</v>
      </c>
      <c r="G167" s="4" t="s">
        <v>90</v>
      </c>
      <c r="H167" s="4" t="s">
        <v>440</v>
      </c>
    </row>
    <row r="168" spans="1:8" x14ac:dyDescent="0.25">
      <c r="A168" s="15">
        <v>79</v>
      </c>
      <c r="B168" s="15"/>
      <c r="C168" s="16" t="s">
        <v>206</v>
      </c>
      <c r="D168" s="12">
        <v>3982480</v>
      </c>
      <c r="E168" s="7">
        <f>VALUE(D168-D169)</f>
        <v>-4317520</v>
      </c>
      <c r="F168" s="4" t="s">
        <v>207</v>
      </c>
      <c r="G168" s="4" t="s">
        <v>209</v>
      </c>
      <c r="H168" s="4" t="s">
        <v>211</v>
      </c>
    </row>
    <row r="169" spans="1:8" x14ac:dyDescent="0.25">
      <c r="A169" s="15"/>
      <c r="B169" s="15"/>
      <c r="C169" s="16"/>
      <c r="D169" s="12">
        <v>8300000</v>
      </c>
      <c r="E169" s="7">
        <f>VALUE(E168*100/D169)</f>
        <v>-52.018313253012046</v>
      </c>
      <c r="F169" s="4" t="s">
        <v>208</v>
      </c>
      <c r="G169" s="4" t="s">
        <v>210</v>
      </c>
      <c r="H169" s="4" t="s">
        <v>212</v>
      </c>
    </row>
    <row r="170" spans="1:8" x14ac:dyDescent="0.25">
      <c r="A170" s="15">
        <v>80</v>
      </c>
      <c r="B170" s="15"/>
      <c r="C170" s="16" t="s">
        <v>12</v>
      </c>
      <c r="D170" s="12">
        <v>43760260</v>
      </c>
      <c r="E170" s="7">
        <f>VALUE(D170-D171)</f>
        <v>-18379740</v>
      </c>
      <c r="F170" s="4" t="s">
        <v>767</v>
      </c>
      <c r="G170" s="4" t="s">
        <v>769</v>
      </c>
      <c r="H170" s="4" t="s">
        <v>164</v>
      </c>
    </row>
    <row r="171" spans="1:8" x14ac:dyDescent="0.25">
      <c r="A171" s="15"/>
      <c r="B171" s="15"/>
      <c r="C171" s="16"/>
      <c r="D171" s="12">
        <v>62140000</v>
      </c>
      <c r="E171" s="7">
        <f>VALUE(E170*100/D171)</f>
        <v>-29.577953009333761</v>
      </c>
      <c r="F171" s="4" t="s">
        <v>768</v>
      </c>
      <c r="G171" s="4" t="s">
        <v>770</v>
      </c>
      <c r="H171" s="4" t="s">
        <v>771</v>
      </c>
    </row>
    <row r="172" spans="1:8" x14ac:dyDescent="0.25">
      <c r="A172" s="15">
        <v>81</v>
      </c>
      <c r="B172" s="15"/>
      <c r="C172" s="16" t="s">
        <v>772</v>
      </c>
      <c r="D172" s="12">
        <v>2763480</v>
      </c>
      <c r="E172" s="7">
        <f>VALUE(D172-D173)</f>
        <v>-226520</v>
      </c>
      <c r="F172" s="4" t="s">
        <v>773</v>
      </c>
      <c r="G172" s="4" t="s">
        <v>775</v>
      </c>
      <c r="H172" s="4" t="s">
        <v>777</v>
      </c>
    </row>
    <row r="173" spans="1:8" x14ac:dyDescent="0.25">
      <c r="A173" s="15"/>
      <c r="B173" s="15"/>
      <c r="C173" s="16"/>
      <c r="D173" s="12">
        <v>2990000</v>
      </c>
      <c r="E173" s="7">
        <f>VALUE(E172*100/D173)</f>
        <v>-7.5759197324414718</v>
      </c>
      <c r="F173" s="4" t="s">
        <v>774</v>
      </c>
      <c r="G173" s="4" t="s">
        <v>776</v>
      </c>
      <c r="H173" s="4" t="s">
        <v>778</v>
      </c>
    </row>
    <row r="174" spans="1:8" x14ac:dyDescent="0.25">
      <c r="A174" s="15">
        <v>82</v>
      </c>
      <c r="B174" s="15"/>
      <c r="C174" s="16" t="s">
        <v>17</v>
      </c>
      <c r="D174" s="12">
        <v>103047280</v>
      </c>
      <c r="E174" s="7">
        <f>VALUE(D174-D175)</f>
        <v>-23402720</v>
      </c>
      <c r="F174" s="4" t="s">
        <v>779</v>
      </c>
      <c r="G174" s="4" t="s">
        <v>781</v>
      </c>
      <c r="H174" s="4" t="s">
        <v>783</v>
      </c>
    </row>
    <row r="175" spans="1:8" x14ac:dyDescent="0.25">
      <c r="A175" s="15"/>
      <c r="B175" s="15"/>
      <c r="C175" s="16"/>
      <c r="D175" s="12">
        <v>126450000</v>
      </c>
      <c r="E175" s="7">
        <f>VALUE(E174*100/D175)</f>
        <v>-18.507489126136814</v>
      </c>
      <c r="F175" s="4" t="s">
        <v>780</v>
      </c>
      <c r="G175" s="4" t="s">
        <v>782</v>
      </c>
      <c r="H175" s="4" t="s">
        <v>784</v>
      </c>
    </row>
    <row r="176" spans="1:8" x14ac:dyDescent="0.25">
      <c r="A176" s="15">
        <v>83</v>
      </c>
      <c r="B176" s="15"/>
      <c r="C176" s="16" t="s">
        <v>326</v>
      </c>
      <c r="D176" s="12">
        <v>6888740</v>
      </c>
      <c r="E176" s="7">
        <f>VALUE(D176-D177)</f>
        <v>-3361260</v>
      </c>
      <c r="F176" s="4" t="s">
        <v>327</v>
      </c>
      <c r="G176" s="4" t="s">
        <v>329</v>
      </c>
      <c r="H176" s="4" t="s">
        <v>331</v>
      </c>
    </row>
    <row r="177" spans="1:8" x14ac:dyDescent="0.25">
      <c r="A177" s="15"/>
      <c r="B177" s="15"/>
      <c r="C177" s="16"/>
      <c r="D177" s="12">
        <v>10250000</v>
      </c>
      <c r="E177" s="7">
        <f>VALUE(E176*100/D177)</f>
        <v>-32.792780487804876</v>
      </c>
      <c r="F177" s="4" t="s">
        <v>328</v>
      </c>
      <c r="G177" s="4" t="s">
        <v>330</v>
      </c>
      <c r="H177" s="4" t="s">
        <v>332</v>
      </c>
    </row>
    <row r="178" spans="1:8" x14ac:dyDescent="0.25">
      <c r="A178" s="15">
        <v>84</v>
      </c>
      <c r="B178" s="15"/>
      <c r="C178" s="16" t="s">
        <v>57</v>
      </c>
      <c r="D178" s="12">
        <v>18141480</v>
      </c>
      <c r="E178" s="7">
        <f>VALUE(D178-D179)</f>
        <v>-418520</v>
      </c>
      <c r="F178" s="4" t="s">
        <v>785</v>
      </c>
      <c r="G178" s="4" t="s">
        <v>787</v>
      </c>
      <c r="H178" s="4" t="s">
        <v>789</v>
      </c>
    </row>
    <row r="179" spans="1:8" x14ac:dyDescent="0.25">
      <c r="A179" s="15"/>
      <c r="B179" s="15"/>
      <c r="C179" s="16"/>
      <c r="D179" s="12">
        <v>18560000</v>
      </c>
      <c r="E179" s="7">
        <f>VALUE(E178*100/D179)</f>
        <v>-2.2549568965517239</v>
      </c>
      <c r="F179" s="4" t="s">
        <v>786</v>
      </c>
      <c r="G179" s="4" t="s">
        <v>788</v>
      </c>
      <c r="H179" s="4" t="s">
        <v>790</v>
      </c>
    </row>
    <row r="180" spans="1:8" x14ac:dyDescent="0.25">
      <c r="A180" s="15">
        <v>85</v>
      </c>
      <c r="B180" s="15"/>
      <c r="C180" s="16" t="s">
        <v>791</v>
      </c>
      <c r="D180" s="12">
        <v>50320160</v>
      </c>
      <c r="E180" s="7">
        <f>VALUE(D180-D181)</f>
        <v>2710160</v>
      </c>
      <c r="F180" s="4" t="s">
        <v>792</v>
      </c>
      <c r="G180" s="4" t="s">
        <v>794</v>
      </c>
      <c r="H180" s="4" t="s">
        <v>795</v>
      </c>
    </row>
    <row r="181" spans="1:8" x14ac:dyDescent="0.25">
      <c r="A181" s="15"/>
      <c r="B181" s="15"/>
      <c r="C181" s="16"/>
      <c r="D181" s="12">
        <v>47610000</v>
      </c>
      <c r="E181" s="7">
        <f>VALUE(E180*100/D181)</f>
        <v>5.692417559336274</v>
      </c>
      <c r="F181" s="4" t="s">
        <v>793</v>
      </c>
      <c r="G181" s="4" t="s">
        <v>90</v>
      </c>
      <c r="H181" s="4" t="s">
        <v>796</v>
      </c>
    </row>
    <row r="182" spans="1:8" x14ac:dyDescent="0.25">
      <c r="A182" s="15">
        <v>86</v>
      </c>
      <c r="B182" s="15"/>
      <c r="C182" s="16" t="s">
        <v>797</v>
      </c>
      <c r="D182" s="12">
        <v>103179</v>
      </c>
      <c r="E182" s="7">
        <f>VALUE(D182-D183)</f>
        <v>-4966</v>
      </c>
      <c r="F182" s="4" t="s">
        <v>798</v>
      </c>
      <c r="G182" s="4" t="s">
        <v>98</v>
      </c>
      <c r="H182" s="4" t="s">
        <v>800</v>
      </c>
    </row>
    <row r="183" spans="1:8" x14ac:dyDescent="0.25">
      <c r="A183" s="15"/>
      <c r="B183" s="15"/>
      <c r="C183" s="16"/>
      <c r="D183" s="12">
        <v>108145</v>
      </c>
      <c r="E183" s="7">
        <f>VALUE(E182*100/D183)</f>
        <v>-4.5919829858060934</v>
      </c>
      <c r="F183" s="4" t="s">
        <v>799</v>
      </c>
      <c r="G183" s="4" t="s">
        <v>98</v>
      </c>
      <c r="H183" s="4" t="s">
        <v>112</v>
      </c>
    </row>
    <row r="184" spans="1:8" x14ac:dyDescent="0.25">
      <c r="A184" s="15">
        <v>87</v>
      </c>
      <c r="B184" s="15"/>
      <c r="C184" s="16" t="s">
        <v>146</v>
      </c>
      <c r="D184" s="12">
        <v>2401080</v>
      </c>
      <c r="E184" s="7">
        <f>VALUE(D184-D185)</f>
        <v>-468920</v>
      </c>
      <c r="F184" s="4" t="s">
        <v>147</v>
      </c>
      <c r="G184" s="4" t="s">
        <v>149</v>
      </c>
      <c r="H184" s="4" t="s">
        <v>151</v>
      </c>
    </row>
    <row r="185" spans="1:8" x14ac:dyDescent="0.25">
      <c r="A185" s="15"/>
      <c r="B185" s="15"/>
      <c r="C185" s="16"/>
      <c r="D185" s="12">
        <v>2870000</v>
      </c>
      <c r="E185" s="7">
        <f>VALUE(E184*100/D185)</f>
        <v>-16.338675958188155</v>
      </c>
      <c r="F185" s="4" t="s">
        <v>148</v>
      </c>
      <c r="G185" s="4" t="s">
        <v>150</v>
      </c>
      <c r="H185" s="4" t="s">
        <v>152</v>
      </c>
    </row>
    <row r="186" spans="1:8" ht="15" customHeight="1" x14ac:dyDescent="0.25">
      <c r="A186" s="15">
        <v>88</v>
      </c>
      <c r="B186" s="15"/>
      <c r="C186" s="16" t="s">
        <v>801</v>
      </c>
      <c r="D186" s="12">
        <v>5753600</v>
      </c>
      <c r="E186" s="7">
        <f>VALUE(D186-D187)</f>
        <v>-36400</v>
      </c>
      <c r="F186" s="4" t="s">
        <v>802</v>
      </c>
      <c r="G186" s="4" t="s">
        <v>804</v>
      </c>
      <c r="H186" s="4" t="s">
        <v>806</v>
      </c>
    </row>
    <row r="187" spans="1:8" x14ac:dyDescent="0.25">
      <c r="A187" s="15"/>
      <c r="B187" s="15"/>
      <c r="C187" s="16"/>
      <c r="D187" s="12">
        <v>5790000</v>
      </c>
      <c r="E187" s="7">
        <f>VALUE(E186*100/D187)</f>
        <v>-0.62867012089810015</v>
      </c>
      <c r="F187" s="4" t="s">
        <v>803</v>
      </c>
      <c r="G187" s="4" t="s">
        <v>805</v>
      </c>
      <c r="H187" s="4" t="s">
        <v>66</v>
      </c>
    </row>
    <row r="188" spans="1:8" x14ac:dyDescent="0.25">
      <c r="A188" s="15">
        <v>89</v>
      </c>
      <c r="B188" s="15"/>
      <c r="C188" s="16" t="s">
        <v>354</v>
      </c>
      <c r="D188" s="12">
        <v>7665700</v>
      </c>
      <c r="E188" s="7">
        <f>VALUE(D188-D189)</f>
        <v>535700</v>
      </c>
      <c r="F188" s="4" t="s">
        <v>355</v>
      </c>
      <c r="G188" s="4" t="s">
        <v>357</v>
      </c>
      <c r="H188" s="4" t="s">
        <v>359</v>
      </c>
    </row>
    <row r="189" spans="1:8" x14ac:dyDescent="0.25">
      <c r="A189" s="15"/>
      <c r="B189" s="15"/>
      <c r="C189" s="16"/>
      <c r="D189" s="12">
        <v>7130000</v>
      </c>
      <c r="E189" s="7">
        <f>VALUE(E188*100/D189)</f>
        <v>7.5133239831697054</v>
      </c>
      <c r="F189" s="4" t="s">
        <v>356</v>
      </c>
      <c r="G189" s="4" t="s">
        <v>358</v>
      </c>
      <c r="H189" s="4" t="s">
        <v>360</v>
      </c>
    </row>
    <row r="190" spans="1:8" x14ac:dyDescent="0.25">
      <c r="A190" s="15">
        <v>90</v>
      </c>
      <c r="B190" s="15"/>
      <c r="C190" s="16" t="s">
        <v>347</v>
      </c>
      <c r="D190" s="12">
        <v>1755520</v>
      </c>
      <c r="E190" s="7">
        <f>VALUE(D190-D191)</f>
        <v>-184480</v>
      </c>
      <c r="F190" s="4" t="s">
        <v>348</v>
      </c>
      <c r="G190" s="4" t="s">
        <v>350</v>
      </c>
      <c r="H190" s="4" t="s">
        <v>352</v>
      </c>
    </row>
    <row r="191" spans="1:8" x14ac:dyDescent="0.25">
      <c r="A191" s="15"/>
      <c r="B191" s="15"/>
      <c r="C191" s="16"/>
      <c r="D191" s="12">
        <v>1940000</v>
      </c>
      <c r="E191" s="7">
        <f>VALUE(E190*100/D191)</f>
        <v>-9.5092783505154639</v>
      </c>
      <c r="F191" s="4" t="s">
        <v>349</v>
      </c>
      <c r="G191" s="4" t="s">
        <v>351</v>
      </c>
      <c r="H191" s="4" t="s">
        <v>353</v>
      </c>
    </row>
    <row r="192" spans="1:8" x14ac:dyDescent="0.25">
      <c r="A192" s="15">
        <v>91</v>
      </c>
      <c r="B192" s="15"/>
      <c r="C192" s="16" t="s">
        <v>165</v>
      </c>
      <c r="D192" s="12">
        <v>6585900</v>
      </c>
      <c r="E192" s="7">
        <f>VALUE(D192-D193)</f>
        <v>355900</v>
      </c>
      <c r="F192" s="4" t="s">
        <v>166</v>
      </c>
      <c r="G192" s="4" t="s">
        <v>168</v>
      </c>
      <c r="H192" s="4" t="s">
        <v>170</v>
      </c>
    </row>
    <row r="193" spans="1:8" x14ac:dyDescent="0.25">
      <c r="A193" s="15"/>
      <c r="B193" s="15"/>
      <c r="C193" s="16"/>
      <c r="D193" s="12">
        <v>6230000</v>
      </c>
      <c r="E193" s="7">
        <f>VALUE(E192*100/D193)</f>
        <v>5.7126805778491168</v>
      </c>
      <c r="F193" s="4" t="s">
        <v>167</v>
      </c>
      <c r="G193" s="4" t="s">
        <v>169</v>
      </c>
      <c r="H193" s="4" t="s">
        <v>171</v>
      </c>
    </row>
    <row r="194" spans="1:8" x14ac:dyDescent="0.25">
      <c r="A194" s="15">
        <v>92</v>
      </c>
      <c r="B194" s="15"/>
      <c r="C194" s="16" t="s">
        <v>807</v>
      </c>
      <c r="D194" s="12">
        <v>1749080</v>
      </c>
      <c r="E194" s="7">
        <f>VALUE(D194-D195)</f>
        <v>-210920</v>
      </c>
      <c r="F194" s="4" t="s">
        <v>808</v>
      </c>
      <c r="G194" s="4" t="s">
        <v>810</v>
      </c>
      <c r="H194" s="4" t="s">
        <v>812</v>
      </c>
    </row>
    <row r="195" spans="1:8" x14ac:dyDescent="0.25">
      <c r="A195" s="15"/>
      <c r="B195" s="15"/>
      <c r="C195" s="16"/>
      <c r="D195" s="12">
        <v>1960000</v>
      </c>
      <c r="E195" s="7">
        <f>VALUE(E194*100/D195)</f>
        <v>-10.761224489795918</v>
      </c>
      <c r="F195" s="4" t="s">
        <v>809</v>
      </c>
      <c r="G195" s="4" t="s">
        <v>811</v>
      </c>
      <c r="H195" s="4" t="s">
        <v>198</v>
      </c>
    </row>
    <row r="196" spans="1:8" x14ac:dyDescent="0.25">
      <c r="A196" s="15">
        <v>93</v>
      </c>
      <c r="B196" s="15"/>
      <c r="C196" s="16" t="s">
        <v>813</v>
      </c>
      <c r="D196" s="12">
        <v>3789280</v>
      </c>
      <c r="E196" s="7">
        <f>VALUE(D196-D197)</f>
        <v>-900720</v>
      </c>
      <c r="F196" s="4" t="s">
        <v>814</v>
      </c>
      <c r="G196" s="4" t="s">
        <v>816</v>
      </c>
      <c r="H196" s="4" t="s">
        <v>818</v>
      </c>
    </row>
    <row r="197" spans="1:8" x14ac:dyDescent="0.25">
      <c r="A197" s="15"/>
      <c r="B197" s="15"/>
      <c r="C197" s="16"/>
      <c r="D197" s="12">
        <v>4690000</v>
      </c>
      <c r="E197" s="7">
        <f>VALUE(E196*100/D197)</f>
        <v>-19.205117270788911</v>
      </c>
      <c r="F197" s="4" t="s">
        <v>815</v>
      </c>
      <c r="G197" s="4" t="s">
        <v>817</v>
      </c>
      <c r="H197" s="4" t="s">
        <v>819</v>
      </c>
    </row>
    <row r="198" spans="1:8" x14ac:dyDescent="0.25">
      <c r="A198" s="15">
        <v>94</v>
      </c>
      <c r="B198" s="15"/>
      <c r="C198" s="16" t="s">
        <v>820</v>
      </c>
      <c r="D198" s="12">
        <v>3253820</v>
      </c>
      <c r="E198" s="7">
        <f>VALUE(D198-D199)</f>
        <v>-3396180</v>
      </c>
      <c r="F198" s="4" t="s">
        <v>821</v>
      </c>
      <c r="G198" s="4" t="s">
        <v>98</v>
      </c>
      <c r="H198" s="4" t="s">
        <v>823</v>
      </c>
    </row>
    <row r="199" spans="1:8" x14ac:dyDescent="0.25">
      <c r="A199" s="15"/>
      <c r="B199" s="15"/>
      <c r="C199" s="16"/>
      <c r="D199" s="12">
        <v>6650000</v>
      </c>
      <c r="E199" s="7">
        <f>VALUE(E198*100/D199)</f>
        <v>-51.070375939849626</v>
      </c>
      <c r="F199" s="4" t="s">
        <v>822</v>
      </c>
      <c r="G199" s="4" t="s">
        <v>98</v>
      </c>
      <c r="H199" s="4" t="s">
        <v>339</v>
      </c>
    </row>
    <row r="200" spans="1:8" x14ac:dyDescent="0.25">
      <c r="A200" s="15">
        <v>95</v>
      </c>
      <c r="B200" s="15"/>
      <c r="C200" s="16" t="s">
        <v>274</v>
      </c>
      <c r="D200" s="12">
        <v>2709640</v>
      </c>
      <c r="E200" s="7">
        <f>VALUE(D200-D201)</f>
        <v>-110360</v>
      </c>
      <c r="F200" s="4" t="s">
        <v>275</v>
      </c>
      <c r="G200" s="4" t="s">
        <v>277</v>
      </c>
      <c r="H200" s="4" t="s">
        <v>279</v>
      </c>
    </row>
    <row r="201" spans="1:8" x14ac:dyDescent="0.25">
      <c r="A201" s="15"/>
      <c r="B201" s="15"/>
      <c r="C201" s="16"/>
      <c r="D201" s="12">
        <v>2820000</v>
      </c>
      <c r="E201" s="7">
        <f>VALUE(E200*100/D201)</f>
        <v>-3.9134751773049645</v>
      </c>
      <c r="F201" s="4" t="s">
        <v>276</v>
      </c>
      <c r="G201" s="4" t="s">
        <v>278</v>
      </c>
      <c r="H201" s="4" t="s">
        <v>280</v>
      </c>
    </row>
    <row r="202" spans="1:8" ht="15" customHeight="1" x14ac:dyDescent="0.25">
      <c r="A202" s="15">
        <v>96</v>
      </c>
      <c r="B202" s="15"/>
      <c r="C202" s="16" t="s">
        <v>824</v>
      </c>
      <c r="D202" s="12">
        <v>199020</v>
      </c>
      <c r="E202" s="7">
        <f>VALUE(D202-D203)</f>
        <v>-395110</v>
      </c>
      <c r="F202" s="4" t="s">
        <v>825</v>
      </c>
      <c r="G202" s="4" t="s">
        <v>827</v>
      </c>
      <c r="H202" s="4" t="s">
        <v>829</v>
      </c>
    </row>
    <row r="203" spans="1:8" x14ac:dyDescent="0.25">
      <c r="A203" s="15"/>
      <c r="B203" s="15"/>
      <c r="C203" s="16"/>
      <c r="D203" s="12">
        <v>594130</v>
      </c>
      <c r="E203" s="7">
        <f>VALUE(E202*100/D203)</f>
        <v>-66.502280645649947</v>
      </c>
      <c r="F203" s="4" t="s">
        <v>826</v>
      </c>
      <c r="G203" s="4" t="s">
        <v>828</v>
      </c>
      <c r="H203" s="4" t="s">
        <v>830</v>
      </c>
    </row>
    <row r="204" spans="1:8" x14ac:dyDescent="0.25">
      <c r="A204" s="15">
        <v>97</v>
      </c>
      <c r="B204" s="15"/>
      <c r="C204" s="16" t="s">
        <v>831</v>
      </c>
      <c r="D204" s="12">
        <v>24842620</v>
      </c>
      <c r="E204" s="7">
        <f>VALUE(D204-D205)</f>
        <v>-207380</v>
      </c>
      <c r="F204" s="4" t="s">
        <v>832</v>
      </c>
      <c r="G204" s="4" t="s">
        <v>834</v>
      </c>
      <c r="H204" s="4" t="s">
        <v>836</v>
      </c>
    </row>
    <row r="205" spans="1:8" x14ac:dyDescent="0.25">
      <c r="A205" s="15"/>
      <c r="B205" s="15"/>
      <c r="C205" s="16"/>
      <c r="D205" s="12">
        <v>25050000</v>
      </c>
      <c r="E205" s="7">
        <f>VALUE(E204*100/D205)</f>
        <v>-0.82786427145708585</v>
      </c>
      <c r="F205" s="4" t="s">
        <v>833</v>
      </c>
      <c r="G205" s="4" t="s">
        <v>835</v>
      </c>
      <c r="H205" s="4" t="s">
        <v>87</v>
      </c>
    </row>
    <row r="206" spans="1:8" x14ac:dyDescent="0.25">
      <c r="A206" s="15">
        <v>98</v>
      </c>
      <c r="B206" s="15"/>
      <c r="C206" s="16" t="s">
        <v>837</v>
      </c>
      <c r="D206" s="12">
        <v>17488020</v>
      </c>
      <c r="E206" s="7">
        <f>VALUE(D206-D207)</f>
        <v>-1711980</v>
      </c>
      <c r="F206" s="4" t="s">
        <v>838</v>
      </c>
      <c r="G206" s="4" t="s">
        <v>840</v>
      </c>
      <c r="H206" s="4" t="s">
        <v>842</v>
      </c>
    </row>
    <row r="207" spans="1:8" x14ac:dyDescent="0.25">
      <c r="A207" s="15"/>
      <c r="B207" s="15"/>
      <c r="C207" s="16"/>
      <c r="D207" s="12">
        <v>19200000</v>
      </c>
      <c r="E207" s="7">
        <f>VALUE(E206*100/D207)</f>
        <v>-8.9165624999999995</v>
      </c>
      <c r="F207" s="4" t="s">
        <v>839</v>
      </c>
      <c r="G207" s="4" t="s">
        <v>841</v>
      </c>
      <c r="H207" s="4" t="s">
        <v>843</v>
      </c>
    </row>
    <row r="208" spans="1:8" x14ac:dyDescent="0.25">
      <c r="A208" s="15">
        <v>99</v>
      </c>
      <c r="B208" s="15"/>
      <c r="C208" s="16" t="s">
        <v>27</v>
      </c>
      <c r="D208" s="12">
        <v>33358220</v>
      </c>
      <c r="E208" s="7">
        <f>VALUE(D208-D209)</f>
        <v>1978220</v>
      </c>
      <c r="F208" s="4" t="s">
        <v>844</v>
      </c>
      <c r="G208" s="4" t="s">
        <v>846</v>
      </c>
      <c r="H208" s="4" t="s">
        <v>848</v>
      </c>
    </row>
    <row r="209" spans="1:8" x14ac:dyDescent="0.25">
      <c r="A209" s="15"/>
      <c r="B209" s="15"/>
      <c r="C209" s="16"/>
      <c r="D209" s="12">
        <v>31380000</v>
      </c>
      <c r="E209" s="7">
        <f>VALUE(E208*100/D209)</f>
        <v>6.3040790312300832</v>
      </c>
      <c r="F209" s="4" t="s">
        <v>845</v>
      </c>
      <c r="G209" s="4" t="s">
        <v>847</v>
      </c>
      <c r="H209" s="4" t="s">
        <v>739</v>
      </c>
    </row>
    <row r="210" spans="1:8" x14ac:dyDescent="0.25">
      <c r="A210" s="15">
        <v>100</v>
      </c>
      <c r="B210" s="15"/>
      <c r="C210" s="16" t="s">
        <v>849</v>
      </c>
      <c r="D210" s="12">
        <v>390153</v>
      </c>
      <c r="E210" s="7">
        <f>VALUE(D210-D211)</f>
        <v>-2556</v>
      </c>
      <c r="F210" s="4" t="s">
        <v>850</v>
      </c>
      <c r="G210" s="4" t="s">
        <v>852</v>
      </c>
      <c r="H210" s="4" t="s">
        <v>853</v>
      </c>
    </row>
    <row r="211" spans="1:8" x14ac:dyDescent="0.25">
      <c r="A211" s="15"/>
      <c r="B211" s="15"/>
      <c r="C211" s="16"/>
      <c r="D211" s="12">
        <v>392709</v>
      </c>
      <c r="E211" s="7">
        <f>VALUE(E210*100/D211)</f>
        <v>-0.65086361657104874</v>
      </c>
      <c r="F211" s="4" t="s">
        <v>851</v>
      </c>
      <c r="G211" s="4" t="s">
        <v>98</v>
      </c>
      <c r="H211" s="4" t="s">
        <v>854</v>
      </c>
    </row>
    <row r="212" spans="1:8" x14ac:dyDescent="0.25">
      <c r="A212" s="15">
        <v>101</v>
      </c>
      <c r="B212" s="15"/>
      <c r="C212" s="16" t="s">
        <v>398</v>
      </c>
      <c r="D212" s="12">
        <v>16208120</v>
      </c>
      <c r="E212" s="7">
        <f>VALUE(D212-D213)</f>
        <v>-1671880</v>
      </c>
      <c r="F212" s="4" t="s">
        <v>399</v>
      </c>
      <c r="G212" s="4" t="s">
        <v>401</v>
      </c>
      <c r="H212" s="4" t="s">
        <v>403</v>
      </c>
    </row>
    <row r="213" spans="1:8" x14ac:dyDescent="0.25">
      <c r="A213" s="15"/>
      <c r="B213" s="15"/>
      <c r="C213" s="16"/>
      <c r="D213" s="12">
        <v>17880000</v>
      </c>
      <c r="E213" s="7">
        <f>VALUE(E212*100/D213)</f>
        <v>-9.350559284116331</v>
      </c>
      <c r="F213" s="4" t="s">
        <v>400</v>
      </c>
      <c r="G213" s="4" t="s">
        <v>402</v>
      </c>
      <c r="H213" s="4" t="s">
        <v>203</v>
      </c>
    </row>
    <row r="214" spans="1:8" x14ac:dyDescent="0.25">
      <c r="A214" s="15">
        <v>102</v>
      </c>
      <c r="B214" s="15"/>
      <c r="C214" s="16" t="s">
        <v>855</v>
      </c>
      <c r="D214" s="12">
        <v>295243</v>
      </c>
      <c r="E214" s="7">
        <f>VALUE(D214-D215)</f>
        <v>-121095</v>
      </c>
      <c r="F214" s="4" t="s">
        <v>856</v>
      </c>
      <c r="G214" s="4" t="s">
        <v>858</v>
      </c>
      <c r="H214" s="4" t="s">
        <v>860</v>
      </c>
    </row>
    <row r="215" spans="1:8" x14ac:dyDescent="0.25">
      <c r="A215" s="15"/>
      <c r="B215" s="15"/>
      <c r="C215" s="16"/>
      <c r="D215" s="12">
        <v>416338</v>
      </c>
      <c r="E215" s="7">
        <f>VALUE(E214*100/D215)</f>
        <v>-29.085742833947418</v>
      </c>
      <c r="F215" s="4" t="s">
        <v>857</v>
      </c>
      <c r="G215" s="4" t="s">
        <v>859</v>
      </c>
      <c r="H215" s="4" t="s">
        <v>861</v>
      </c>
    </row>
    <row r="216" spans="1:8" ht="15" customHeight="1" x14ac:dyDescent="0.25">
      <c r="A216" s="15">
        <v>103</v>
      </c>
      <c r="B216" s="15"/>
      <c r="C216" s="16" t="s">
        <v>862</v>
      </c>
      <c r="D216" s="12">
        <v>3843620</v>
      </c>
      <c r="E216" s="7">
        <f>VALUE(D216-D217)</f>
        <v>83620</v>
      </c>
      <c r="F216" s="4" t="s">
        <v>863</v>
      </c>
      <c r="G216" s="4" t="s">
        <v>865</v>
      </c>
      <c r="H216" s="4" t="s">
        <v>867</v>
      </c>
    </row>
    <row r="217" spans="1:8" x14ac:dyDescent="0.25">
      <c r="A217" s="15"/>
      <c r="B217" s="15"/>
      <c r="C217" s="16"/>
      <c r="D217" s="12">
        <v>3760000</v>
      </c>
      <c r="E217" s="7">
        <f>VALUE(E216*100/D217)</f>
        <v>2.2239361702127658</v>
      </c>
      <c r="F217" s="4" t="s">
        <v>864</v>
      </c>
      <c r="G217" s="4" t="s">
        <v>866</v>
      </c>
      <c r="H217" s="4" t="s">
        <v>868</v>
      </c>
    </row>
    <row r="218" spans="1:8" x14ac:dyDescent="0.25">
      <c r="A218" s="15">
        <v>104</v>
      </c>
      <c r="B218" s="15"/>
      <c r="C218" s="16" t="s">
        <v>869</v>
      </c>
      <c r="D218" s="12">
        <v>1363960</v>
      </c>
      <c r="E218" s="7">
        <f>VALUE(D218-D219)</f>
        <v>3960</v>
      </c>
      <c r="F218" s="4" t="s">
        <v>870</v>
      </c>
      <c r="G218" s="4" t="s">
        <v>872</v>
      </c>
      <c r="H218" s="4" t="s">
        <v>874</v>
      </c>
    </row>
    <row r="219" spans="1:8" x14ac:dyDescent="0.25">
      <c r="A219" s="15"/>
      <c r="B219" s="15"/>
      <c r="C219" s="16"/>
      <c r="D219" s="12">
        <v>1360000</v>
      </c>
      <c r="E219" s="7">
        <f>VALUE(E218*100/D219)</f>
        <v>0.29117647058823531</v>
      </c>
      <c r="F219" s="4" t="s">
        <v>871</v>
      </c>
      <c r="G219" s="4" t="s">
        <v>873</v>
      </c>
      <c r="H219" s="4" t="s">
        <v>164</v>
      </c>
    </row>
    <row r="220" spans="1:8" x14ac:dyDescent="0.25">
      <c r="A220" s="15">
        <v>105</v>
      </c>
      <c r="B220" s="15"/>
      <c r="C220" s="16" t="s">
        <v>11</v>
      </c>
      <c r="D220" s="12">
        <v>124717740</v>
      </c>
      <c r="E220" s="7">
        <f>VALUE(D220-D221)</f>
        <v>147740</v>
      </c>
      <c r="F220" s="4" t="s">
        <v>875</v>
      </c>
      <c r="G220" s="4" t="s">
        <v>877</v>
      </c>
      <c r="H220" s="4" t="s">
        <v>879</v>
      </c>
    </row>
    <row r="221" spans="1:8" x14ac:dyDescent="0.25">
      <c r="A221" s="15"/>
      <c r="B221" s="15"/>
      <c r="C221" s="16"/>
      <c r="D221" s="12">
        <v>124570000</v>
      </c>
      <c r="E221" s="7">
        <f>VALUE(E220*100/D221)</f>
        <v>0.11859998394477</v>
      </c>
      <c r="F221" s="4" t="s">
        <v>876</v>
      </c>
      <c r="G221" s="4" t="s">
        <v>878</v>
      </c>
      <c r="H221" s="4" t="s">
        <v>171</v>
      </c>
    </row>
    <row r="222" spans="1:8" ht="15" customHeight="1" x14ac:dyDescent="0.25">
      <c r="A222" s="15">
        <v>106</v>
      </c>
      <c r="B222" s="15"/>
      <c r="C222" s="16" t="s">
        <v>880</v>
      </c>
      <c r="D222" s="12">
        <v>89473</v>
      </c>
      <c r="E222" s="7">
        <f>VALUE(D222-D223)</f>
        <v>-14723</v>
      </c>
      <c r="F222" s="4" t="s">
        <v>881</v>
      </c>
      <c r="G222" s="4" t="s">
        <v>98</v>
      </c>
      <c r="H222" s="4" t="s">
        <v>883</v>
      </c>
    </row>
    <row r="223" spans="1:8" x14ac:dyDescent="0.25">
      <c r="A223" s="15"/>
      <c r="B223" s="15"/>
      <c r="C223" s="16"/>
      <c r="D223" s="12">
        <v>104196</v>
      </c>
      <c r="E223" s="7">
        <f>VALUE(E222*100/D223)</f>
        <v>-14.130100963568658</v>
      </c>
      <c r="F223" s="4" t="s">
        <v>882</v>
      </c>
      <c r="G223" s="4" t="s">
        <v>98</v>
      </c>
      <c r="H223" s="4" t="s">
        <v>32</v>
      </c>
    </row>
    <row r="224" spans="1:8" x14ac:dyDescent="0.25">
      <c r="A224" s="15">
        <v>107</v>
      </c>
      <c r="B224" s="15"/>
      <c r="C224" s="16" t="s">
        <v>884</v>
      </c>
      <c r="D224" s="12">
        <v>2750860</v>
      </c>
      <c r="E224" s="7">
        <f>VALUE(D224-D225)</f>
        <v>-719140</v>
      </c>
      <c r="F224" s="4" t="s">
        <v>885</v>
      </c>
      <c r="G224" s="4" t="s">
        <v>554</v>
      </c>
      <c r="H224" s="4" t="s">
        <v>888</v>
      </c>
    </row>
    <row r="225" spans="1:8" x14ac:dyDescent="0.25">
      <c r="A225" s="15"/>
      <c r="B225" s="15"/>
      <c r="C225" s="16"/>
      <c r="D225" s="12">
        <v>3470000</v>
      </c>
      <c r="E225" s="7">
        <f>VALUE(E224*100/D225)</f>
        <v>-20.724495677233428</v>
      </c>
      <c r="F225" s="4" t="s">
        <v>886</v>
      </c>
      <c r="G225" s="4" t="s">
        <v>887</v>
      </c>
      <c r="H225" s="4" t="s">
        <v>150</v>
      </c>
    </row>
    <row r="226" spans="1:8" x14ac:dyDescent="0.25">
      <c r="A226" s="15">
        <v>108</v>
      </c>
      <c r="B226" s="15"/>
      <c r="C226" s="16" t="s">
        <v>889</v>
      </c>
      <c r="D226" s="12">
        <v>3118360</v>
      </c>
      <c r="E226" s="7">
        <f>VALUE(D226-D227)</f>
        <v>48360</v>
      </c>
      <c r="F226" s="4" t="s">
        <v>890</v>
      </c>
      <c r="G226" s="4" t="s">
        <v>110</v>
      </c>
      <c r="H226" s="4" t="s">
        <v>893</v>
      </c>
    </row>
    <row r="227" spans="1:8" x14ac:dyDescent="0.25">
      <c r="A227" s="15"/>
      <c r="B227" s="15"/>
      <c r="C227" s="16"/>
      <c r="D227" s="12">
        <v>3070000</v>
      </c>
      <c r="E227" s="7">
        <f>VALUE(E226*100/D227)</f>
        <v>1.575244299674267</v>
      </c>
      <c r="F227" s="4" t="s">
        <v>891</v>
      </c>
      <c r="G227" s="4" t="s">
        <v>892</v>
      </c>
      <c r="H227" s="4" t="s">
        <v>894</v>
      </c>
    </row>
    <row r="228" spans="1:8" ht="15" customHeight="1" x14ac:dyDescent="0.25">
      <c r="A228" s="15">
        <v>109</v>
      </c>
      <c r="B228" s="15"/>
      <c r="C228" s="16" t="s">
        <v>895</v>
      </c>
      <c r="D228" s="12">
        <v>596753</v>
      </c>
      <c r="E228" s="7">
        <f>VALUE(D228-D229)</f>
        <v>-45797</v>
      </c>
      <c r="F228" s="4" t="s">
        <v>896</v>
      </c>
      <c r="G228" s="4" t="s">
        <v>898</v>
      </c>
      <c r="H228" s="4" t="s">
        <v>71</v>
      </c>
    </row>
    <row r="229" spans="1:8" x14ac:dyDescent="0.25">
      <c r="A229" s="15"/>
      <c r="B229" s="15"/>
      <c r="C229" s="16"/>
      <c r="D229" s="12">
        <v>642550</v>
      </c>
      <c r="E229" s="7">
        <f>VALUE(E228*100/D229)</f>
        <v>-7.1273830830285583</v>
      </c>
      <c r="F229" s="4" t="s">
        <v>897</v>
      </c>
      <c r="G229" s="4" t="s">
        <v>899</v>
      </c>
      <c r="H229" s="4" t="s">
        <v>134</v>
      </c>
    </row>
    <row r="230" spans="1:8" x14ac:dyDescent="0.25">
      <c r="A230" s="15">
        <v>110</v>
      </c>
      <c r="B230" s="15"/>
      <c r="C230" s="16" t="s">
        <v>68</v>
      </c>
      <c r="D230" s="12">
        <v>33767920</v>
      </c>
      <c r="E230" s="7">
        <f>VALUE(D230-D231)</f>
        <v>-222080</v>
      </c>
      <c r="F230" s="4" t="s">
        <v>900</v>
      </c>
      <c r="G230" s="4" t="s">
        <v>902</v>
      </c>
      <c r="H230" s="4" t="s">
        <v>904</v>
      </c>
    </row>
    <row r="231" spans="1:8" x14ac:dyDescent="0.25">
      <c r="A231" s="15"/>
      <c r="B231" s="15"/>
      <c r="C231" s="16"/>
      <c r="D231" s="12">
        <v>33990000</v>
      </c>
      <c r="E231" s="7">
        <f>VALUE(E230*100/D231)</f>
        <v>-0.65336863783465726</v>
      </c>
      <c r="F231" s="4" t="s">
        <v>901</v>
      </c>
      <c r="G231" s="4" t="s">
        <v>903</v>
      </c>
      <c r="H231" s="4" t="s">
        <v>905</v>
      </c>
    </row>
    <row r="232" spans="1:8" x14ac:dyDescent="0.25">
      <c r="A232" s="15">
        <v>111</v>
      </c>
      <c r="B232" s="15"/>
      <c r="C232" s="16" t="s">
        <v>461</v>
      </c>
      <c r="D232" s="12">
        <v>26006520</v>
      </c>
      <c r="E232" s="7">
        <f>VALUE(D232-D233)</f>
        <v>-563480</v>
      </c>
      <c r="F232" s="4" t="s">
        <v>462</v>
      </c>
      <c r="G232" s="4" t="s">
        <v>464</v>
      </c>
      <c r="H232" s="4" t="s">
        <v>466</v>
      </c>
    </row>
    <row r="233" spans="1:8" x14ac:dyDescent="0.25">
      <c r="A233" s="15"/>
      <c r="B233" s="15"/>
      <c r="C233" s="16"/>
      <c r="D233" s="12">
        <v>26570000</v>
      </c>
      <c r="E233" s="7">
        <f>VALUE(E232*100/D233)</f>
        <v>-2.1207376740684984</v>
      </c>
      <c r="F233" s="4" t="s">
        <v>463</v>
      </c>
      <c r="G233" s="4" t="s">
        <v>465</v>
      </c>
      <c r="H233" s="4" t="s">
        <v>467</v>
      </c>
    </row>
    <row r="234" spans="1:8" x14ac:dyDescent="0.25">
      <c r="A234" s="15">
        <v>112</v>
      </c>
      <c r="B234" s="15"/>
      <c r="C234" s="16" t="s">
        <v>906</v>
      </c>
      <c r="D234" s="12">
        <v>58638300</v>
      </c>
      <c r="E234" s="7">
        <f>VALUE(D234-D235)</f>
        <v>3518300</v>
      </c>
      <c r="F234" s="4" t="s">
        <v>907</v>
      </c>
      <c r="G234" s="4" t="s">
        <v>909</v>
      </c>
      <c r="H234" s="4" t="s">
        <v>910</v>
      </c>
    </row>
    <row r="235" spans="1:8" x14ac:dyDescent="0.25">
      <c r="A235" s="15"/>
      <c r="B235" s="15"/>
      <c r="C235" s="16"/>
      <c r="D235" s="12">
        <v>55120000</v>
      </c>
      <c r="E235" s="7">
        <f>VALUE(E234*100/D235)</f>
        <v>6.3829825834542815</v>
      </c>
      <c r="F235" s="4" t="s">
        <v>908</v>
      </c>
      <c r="G235" s="4" t="s">
        <v>58</v>
      </c>
      <c r="H235" s="4" t="s">
        <v>911</v>
      </c>
    </row>
    <row r="236" spans="1:8" x14ac:dyDescent="0.25">
      <c r="A236" s="15">
        <v>113</v>
      </c>
      <c r="B236" s="15"/>
      <c r="C236" s="16" t="s">
        <v>912</v>
      </c>
      <c r="D236" s="12">
        <v>2348840</v>
      </c>
      <c r="E236" s="7">
        <f>VALUE(D236-D237)</f>
        <v>-131160</v>
      </c>
      <c r="F236" s="4" t="s">
        <v>913</v>
      </c>
      <c r="G236" s="4" t="s">
        <v>85</v>
      </c>
      <c r="H236" s="4" t="s">
        <v>915</v>
      </c>
    </row>
    <row r="237" spans="1:8" x14ac:dyDescent="0.25">
      <c r="A237" s="15"/>
      <c r="B237" s="15"/>
      <c r="C237" s="16"/>
      <c r="D237" s="12">
        <v>2480000</v>
      </c>
      <c r="E237" s="7">
        <f>VALUE(E236*100/D237)</f>
        <v>-5.2887096774193552</v>
      </c>
      <c r="F237" s="4" t="s">
        <v>914</v>
      </c>
      <c r="G237" s="4" t="s">
        <v>408</v>
      </c>
      <c r="H237" s="4" t="s">
        <v>916</v>
      </c>
    </row>
    <row r="238" spans="1:8" x14ac:dyDescent="0.25">
      <c r="A238" s="15">
        <v>114</v>
      </c>
      <c r="B238" s="15"/>
      <c r="C238" s="16" t="s">
        <v>256</v>
      </c>
      <c r="D238" s="12">
        <v>33825620</v>
      </c>
      <c r="E238" s="7">
        <f>VALUE(D238-D239)</f>
        <v>4445620</v>
      </c>
      <c r="F238" s="4" t="s">
        <v>257</v>
      </c>
      <c r="G238" s="4" t="s">
        <v>259</v>
      </c>
      <c r="H238" s="4" t="s">
        <v>261</v>
      </c>
    </row>
    <row r="239" spans="1:8" x14ac:dyDescent="0.25">
      <c r="A239" s="15"/>
      <c r="B239" s="15"/>
      <c r="C239" s="16"/>
      <c r="D239" s="12">
        <v>29380000</v>
      </c>
      <c r="E239" s="7">
        <f>VALUE(E238*100/D239)</f>
        <v>15.13144996596324</v>
      </c>
      <c r="F239" s="4" t="s">
        <v>258</v>
      </c>
      <c r="G239" s="4" t="s">
        <v>260</v>
      </c>
      <c r="H239" s="4" t="s">
        <v>262</v>
      </c>
    </row>
    <row r="240" spans="1:8" x14ac:dyDescent="0.25">
      <c r="A240" s="15">
        <v>115</v>
      </c>
      <c r="B240" s="15"/>
      <c r="C240" s="16" t="s">
        <v>38</v>
      </c>
      <c r="D240" s="12">
        <v>16809740</v>
      </c>
      <c r="E240" s="7">
        <f>VALUE(D240-D241)</f>
        <v>-270260</v>
      </c>
      <c r="F240" s="4" t="s">
        <v>917</v>
      </c>
      <c r="G240" s="4" t="s">
        <v>919</v>
      </c>
      <c r="H240" s="4" t="s">
        <v>921</v>
      </c>
    </row>
    <row r="241" spans="1:8" x14ac:dyDescent="0.25">
      <c r="A241" s="15"/>
      <c r="B241" s="15"/>
      <c r="C241" s="16"/>
      <c r="D241" s="12">
        <v>17080000</v>
      </c>
      <c r="E241" s="7">
        <f>VALUE(E240*100/D241)</f>
        <v>-1.5823185011709602</v>
      </c>
      <c r="F241" s="4" t="s">
        <v>918</v>
      </c>
      <c r="G241" s="4" t="s">
        <v>920</v>
      </c>
      <c r="H241" s="4" t="s">
        <v>922</v>
      </c>
    </row>
    <row r="242" spans="1:8" ht="15" customHeight="1" x14ac:dyDescent="0.25">
      <c r="A242" s="15">
        <v>116</v>
      </c>
      <c r="B242" s="15"/>
      <c r="C242" s="16" t="s">
        <v>923</v>
      </c>
      <c r="D242" s="12">
        <v>218667</v>
      </c>
      <c r="E242" s="7">
        <f>VALUE(D242-D243)</f>
        <v>-60403</v>
      </c>
      <c r="F242" s="4" t="s">
        <v>924</v>
      </c>
      <c r="G242" s="4" t="s">
        <v>98</v>
      </c>
      <c r="H242" s="4" t="s">
        <v>926</v>
      </c>
    </row>
    <row r="243" spans="1:8" x14ac:dyDescent="0.25">
      <c r="A243" s="15"/>
      <c r="B243" s="15"/>
      <c r="C243" s="16"/>
      <c r="D243" s="12">
        <v>279070</v>
      </c>
      <c r="E243" s="7">
        <f>VALUE(E242*100/D243)</f>
        <v>-21.64439029634142</v>
      </c>
      <c r="F243" s="4" t="s">
        <v>925</v>
      </c>
      <c r="G243" s="4" t="s">
        <v>98</v>
      </c>
      <c r="H243" s="4" t="s">
        <v>927</v>
      </c>
    </row>
    <row r="244" spans="1:8" ht="15" customHeight="1" x14ac:dyDescent="0.25">
      <c r="A244" s="15">
        <v>117</v>
      </c>
      <c r="B244" s="15"/>
      <c r="C244" s="16" t="s">
        <v>199</v>
      </c>
      <c r="D244" s="12">
        <v>3290300</v>
      </c>
      <c r="E244" s="7">
        <f>VALUE(D244-D245)</f>
        <v>-1219700</v>
      </c>
      <c r="F244" s="4" t="s">
        <v>200</v>
      </c>
      <c r="G244" s="4" t="s">
        <v>202</v>
      </c>
      <c r="H244" s="4" t="s">
        <v>204</v>
      </c>
    </row>
    <row r="245" spans="1:8" x14ac:dyDescent="0.25">
      <c r="A245" s="15"/>
      <c r="B245" s="15"/>
      <c r="C245" s="16"/>
      <c r="D245" s="12">
        <v>4510000</v>
      </c>
      <c r="E245" s="7">
        <f>VALUE(E244*100/D245)</f>
        <v>-27.044345898004433</v>
      </c>
      <c r="F245" s="4" t="s">
        <v>201</v>
      </c>
      <c r="G245" s="4" t="s">
        <v>203</v>
      </c>
      <c r="H245" s="4" t="s">
        <v>205</v>
      </c>
    </row>
    <row r="246" spans="1:8" ht="15" customHeight="1" x14ac:dyDescent="0.25">
      <c r="A246" s="15">
        <v>118</v>
      </c>
      <c r="B246" s="15"/>
      <c r="C246" s="16" t="s">
        <v>928</v>
      </c>
      <c r="D246" s="12">
        <v>6202240</v>
      </c>
      <c r="E246" s="7">
        <f>VALUE(D246-D247)</f>
        <v>182240</v>
      </c>
      <c r="F246" s="4" t="s">
        <v>929</v>
      </c>
      <c r="G246" s="4" t="s">
        <v>931</v>
      </c>
      <c r="H246" s="4" t="s">
        <v>932</v>
      </c>
    </row>
    <row r="247" spans="1:8" x14ac:dyDescent="0.25">
      <c r="A247" s="15"/>
      <c r="B247" s="15"/>
      <c r="C247" s="16"/>
      <c r="D247" s="12">
        <v>6020000</v>
      </c>
      <c r="E247" s="7">
        <f>VALUE(E246*100/D247)</f>
        <v>3.0272425249169435</v>
      </c>
      <c r="F247" s="4" t="s">
        <v>930</v>
      </c>
      <c r="G247" s="4" t="s">
        <v>575</v>
      </c>
      <c r="H247" s="4" t="s">
        <v>8</v>
      </c>
    </row>
    <row r="248" spans="1:8" x14ac:dyDescent="0.25">
      <c r="A248" s="15">
        <v>119</v>
      </c>
      <c r="B248" s="15"/>
      <c r="C248" s="16" t="s">
        <v>933</v>
      </c>
      <c r="D248" s="12">
        <v>17764280</v>
      </c>
      <c r="E248" s="7">
        <f>VALUE(D248-D249)</f>
        <v>-1475720</v>
      </c>
      <c r="F248" s="4" t="s">
        <v>934</v>
      </c>
      <c r="G248" s="4" t="s">
        <v>350</v>
      </c>
      <c r="H248" s="4" t="s">
        <v>937</v>
      </c>
    </row>
    <row r="249" spans="1:8" x14ac:dyDescent="0.25">
      <c r="A249" s="15"/>
      <c r="B249" s="15"/>
      <c r="C249" s="16"/>
      <c r="D249" s="12">
        <v>19240000</v>
      </c>
      <c r="E249" s="7">
        <f>VALUE(E248*100/D249)</f>
        <v>-7.6700623700623698</v>
      </c>
      <c r="F249" s="4" t="s">
        <v>935</v>
      </c>
      <c r="G249" s="4" t="s">
        <v>936</v>
      </c>
      <c r="H249" s="4" t="s">
        <v>843</v>
      </c>
    </row>
    <row r="250" spans="1:8" x14ac:dyDescent="0.25">
      <c r="A250" s="15">
        <v>120</v>
      </c>
      <c r="B250" s="15"/>
      <c r="C250" s="16" t="s">
        <v>34</v>
      </c>
      <c r="D250" s="12">
        <v>187254300</v>
      </c>
      <c r="E250" s="7">
        <f>VALUE(D250-D251)</f>
        <v>-3375700</v>
      </c>
      <c r="F250" s="4" t="s">
        <v>938</v>
      </c>
      <c r="G250" s="4" t="s">
        <v>940</v>
      </c>
      <c r="H250" s="4" t="s">
        <v>941</v>
      </c>
    </row>
    <row r="251" spans="1:8" x14ac:dyDescent="0.25">
      <c r="A251" s="15"/>
      <c r="B251" s="15"/>
      <c r="C251" s="16"/>
      <c r="D251" s="12">
        <v>190630000</v>
      </c>
      <c r="E251" s="7">
        <f>VALUE(E250*100/D251)</f>
        <v>-1.7708125688506531</v>
      </c>
      <c r="F251" s="4" t="s">
        <v>939</v>
      </c>
      <c r="G251" s="4" t="s">
        <v>701</v>
      </c>
      <c r="H251" s="4" t="s">
        <v>942</v>
      </c>
    </row>
    <row r="252" spans="1:8" x14ac:dyDescent="0.25">
      <c r="A252" s="15">
        <v>121</v>
      </c>
      <c r="B252" s="15"/>
      <c r="C252" s="16" t="s">
        <v>943</v>
      </c>
      <c r="D252" s="12">
        <v>1903800</v>
      </c>
      <c r="E252" s="7">
        <f>VALUE(D252-D253)</f>
        <v>-196200</v>
      </c>
      <c r="F252" s="4" t="s">
        <v>944</v>
      </c>
      <c r="G252" s="4" t="s">
        <v>946</v>
      </c>
      <c r="H252" s="4" t="s">
        <v>948</v>
      </c>
    </row>
    <row r="253" spans="1:8" x14ac:dyDescent="0.25">
      <c r="A253" s="15"/>
      <c r="B253" s="15"/>
      <c r="C253" s="16"/>
      <c r="D253" s="12">
        <v>2100000</v>
      </c>
      <c r="E253" s="7">
        <f>VALUE(E252*100/D253)</f>
        <v>-9.3428571428571434</v>
      </c>
      <c r="F253" s="4" t="s">
        <v>945</v>
      </c>
      <c r="G253" s="4" t="s">
        <v>947</v>
      </c>
      <c r="H253" s="4" t="s">
        <v>5</v>
      </c>
    </row>
    <row r="254" spans="1:8" x14ac:dyDescent="0.25">
      <c r="A254" s="15">
        <v>122</v>
      </c>
      <c r="B254" s="15"/>
      <c r="C254" s="16" t="s">
        <v>91</v>
      </c>
      <c r="D254" s="12">
        <v>3833960</v>
      </c>
      <c r="E254" s="7">
        <f>VALUE(D254-D255)</f>
        <v>-1486040</v>
      </c>
      <c r="F254" s="4" t="s">
        <v>949</v>
      </c>
      <c r="G254" s="4" t="s">
        <v>951</v>
      </c>
      <c r="H254" s="4" t="s">
        <v>953</v>
      </c>
    </row>
    <row r="255" spans="1:8" x14ac:dyDescent="0.25">
      <c r="A255" s="15"/>
      <c r="B255" s="15"/>
      <c r="C255" s="16"/>
      <c r="D255" s="12">
        <v>5320000</v>
      </c>
      <c r="E255" s="7">
        <f>VALUE(E254*100/D255)</f>
        <v>-27.933082706766918</v>
      </c>
      <c r="F255" s="4" t="s">
        <v>950</v>
      </c>
      <c r="G255" s="4" t="s">
        <v>952</v>
      </c>
      <c r="H255" s="4" t="s">
        <v>954</v>
      </c>
    </row>
    <row r="256" spans="1:8" x14ac:dyDescent="0.25">
      <c r="A256" s="15">
        <v>123</v>
      </c>
      <c r="B256" s="15"/>
      <c r="C256" s="16" t="s">
        <v>172</v>
      </c>
      <c r="D256" s="12">
        <v>3616920</v>
      </c>
      <c r="E256" s="7">
        <f>VALUE(D256-D257)</f>
        <v>-993080</v>
      </c>
      <c r="F256" s="4" t="s">
        <v>173</v>
      </c>
      <c r="G256" s="4" t="s">
        <v>175</v>
      </c>
      <c r="H256" s="4" t="s">
        <v>177</v>
      </c>
    </row>
    <row r="257" spans="1:8" x14ac:dyDescent="0.25">
      <c r="A257" s="15"/>
      <c r="B257" s="15"/>
      <c r="C257" s="16"/>
      <c r="D257" s="12">
        <v>4610000</v>
      </c>
      <c r="E257" s="7">
        <f>VALUE(E256*100/D257)</f>
        <v>-21.54186550976139</v>
      </c>
      <c r="F257" s="4" t="s">
        <v>174</v>
      </c>
      <c r="G257" s="4" t="s">
        <v>176</v>
      </c>
      <c r="H257" s="4" t="s">
        <v>178</v>
      </c>
    </row>
    <row r="258" spans="1:8" x14ac:dyDescent="0.25">
      <c r="A258" s="15">
        <v>124</v>
      </c>
      <c r="B258" s="15"/>
      <c r="C258" s="16" t="s">
        <v>45</v>
      </c>
      <c r="D258" s="12">
        <v>218871280</v>
      </c>
      <c r="E258" s="7">
        <f>VALUE(D258-D259)</f>
        <v>13951280</v>
      </c>
      <c r="F258" s="4" t="s">
        <v>955</v>
      </c>
      <c r="G258" s="4" t="s">
        <v>957</v>
      </c>
      <c r="H258" s="4" t="s">
        <v>117</v>
      </c>
    </row>
    <row r="259" spans="1:8" x14ac:dyDescent="0.25">
      <c r="A259" s="15"/>
      <c r="B259" s="15"/>
      <c r="C259" s="16"/>
      <c r="D259" s="12">
        <v>204920000</v>
      </c>
      <c r="E259" s="7">
        <f>VALUE(E258*100/D259)</f>
        <v>6.8081592816708962</v>
      </c>
      <c r="F259" s="4" t="s">
        <v>956</v>
      </c>
      <c r="G259" s="4" t="s">
        <v>674</v>
      </c>
      <c r="H259" s="4" t="s">
        <v>958</v>
      </c>
    </row>
    <row r="260" spans="1:8" x14ac:dyDescent="0.25">
      <c r="A260" s="15">
        <v>125</v>
      </c>
      <c r="B260" s="15"/>
      <c r="C260" s="16" t="s">
        <v>238</v>
      </c>
      <c r="D260" s="12">
        <v>3841600</v>
      </c>
      <c r="E260" s="7">
        <f>VALUE(D260-D261)</f>
        <v>91600</v>
      </c>
      <c r="F260" s="4" t="s">
        <v>239</v>
      </c>
      <c r="G260" s="4" t="s">
        <v>241</v>
      </c>
      <c r="H260" s="4" t="s">
        <v>242</v>
      </c>
    </row>
    <row r="261" spans="1:8" x14ac:dyDescent="0.25">
      <c r="A261" s="15"/>
      <c r="B261" s="15"/>
      <c r="C261" s="16"/>
      <c r="D261" s="12">
        <v>3750000</v>
      </c>
      <c r="E261" s="7">
        <f>VALUE(E260*100/D261)</f>
        <v>2.4426666666666668</v>
      </c>
      <c r="F261" s="4" t="s">
        <v>240</v>
      </c>
      <c r="G261" s="4" t="s">
        <v>98</v>
      </c>
      <c r="H261" s="4" t="s">
        <v>75</v>
      </c>
    </row>
    <row r="262" spans="1:8" ht="15" customHeight="1" x14ac:dyDescent="0.25">
      <c r="A262" s="15">
        <v>126</v>
      </c>
      <c r="B262" s="15"/>
      <c r="C262" s="16" t="s">
        <v>441</v>
      </c>
      <c r="D262" s="12">
        <v>7571120</v>
      </c>
      <c r="E262" s="7">
        <f>VALUE(D262-D263)</f>
        <v>661120</v>
      </c>
      <c r="F262" s="4" t="s">
        <v>442</v>
      </c>
      <c r="G262" s="4" t="s">
        <v>444</v>
      </c>
      <c r="H262" s="4" t="s">
        <v>446</v>
      </c>
    </row>
    <row r="263" spans="1:8" x14ac:dyDescent="0.25">
      <c r="A263" s="15"/>
      <c r="B263" s="15"/>
      <c r="C263" s="16"/>
      <c r="D263" s="12">
        <v>6910000</v>
      </c>
      <c r="E263" s="7">
        <f>VALUE(E262*100/D263)</f>
        <v>9.5675832127351672</v>
      </c>
      <c r="F263" s="4" t="s">
        <v>443</v>
      </c>
      <c r="G263" s="4" t="s">
        <v>445</v>
      </c>
      <c r="H263" s="4" t="s">
        <v>447</v>
      </c>
    </row>
    <row r="264" spans="1:8" x14ac:dyDescent="0.25">
      <c r="A264" s="15">
        <v>127</v>
      </c>
      <c r="B264" s="15"/>
      <c r="C264" s="16" t="s">
        <v>333</v>
      </c>
      <c r="D264" s="12">
        <v>7238960</v>
      </c>
      <c r="E264" s="7">
        <f>VALUE(D264-D265)</f>
        <v>298960</v>
      </c>
      <c r="F264" s="4" t="s">
        <v>334</v>
      </c>
      <c r="G264" s="4" t="s">
        <v>336</v>
      </c>
      <c r="H264" s="4" t="s">
        <v>338</v>
      </c>
    </row>
    <row r="265" spans="1:8" x14ac:dyDescent="0.25">
      <c r="A265" s="15"/>
      <c r="B265" s="15"/>
      <c r="C265" s="16"/>
      <c r="D265" s="12">
        <v>6940000</v>
      </c>
      <c r="E265" s="7">
        <f>VALUE(E264*100/D265)</f>
        <v>4.307780979827089</v>
      </c>
      <c r="F265" s="4" t="s">
        <v>335</v>
      </c>
      <c r="G265" s="4" t="s">
        <v>337</v>
      </c>
      <c r="H265" s="4" t="s">
        <v>339</v>
      </c>
    </row>
    <row r="266" spans="1:8" x14ac:dyDescent="0.25">
      <c r="A266" s="15">
        <v>128</v>
      </c>
      <c r="B266" s="15"/>
      <c r="C266" s="16" t="s">
        <v>52</v>
      </c>
      <c r="D266" s="12">
        <v>31899960</v>
      </c>
      <c r="E266" s="7">
        <f>VALUE(D266-D267)</f>
        <v>859960</v>
      </c>
      <c r="F266" s="4" t="s">
        <v>959</v>
      </c>
      <c r="G266" s="4" t="s">
        <v>961</v>
      </c>
      <c r="H266" s="4" t="s">
        <v>963</v>
      </c>
    </row>
    <row r="267" spans="1:8" x14ac:dyDescent="0.25">
      <c r="A267" s="15"/>
      <c r="B267" s="15"/>
      <c r="C267" s="16"/>
      <c r="D267" s="12">
        <v>31040000</v>
      </c>
      <c r="E267" s="7">
        <f>VALUE(E266*100/D267)</f>
        <v>2.7704896907216496</v>
      </c>
      <c r="F267" s="4" t="s">
        <v>960</v>
      </c>
      <c r="G267" s="4" t="s">
        <v>962</v>
      </c>
      <c r="H267" s="4" t="s">
        <v>964</v>
      </c>
    </row>
    <row r="268" spans="1:8" x14ac:dyDescent="0.25">
      <c r="A268" s="15">
        <v>129</v>
      </c>
      <c r="B268" s="15"/>
      <c r="C268" s="16" t="s">
        <v>36</v>
      </c>
      <c r="D268" s="12">
        <v>117031940</v>
      </c>
      <c r="E268" s="7">
        <f>VALUE(D268-D269)</f>
        <v>12771940</v>
      </c>
      <c r="F268" s="4" t="s">
        <v>965</v>
      </c>
      <c r="G268" s="4" t="s">
        <v>967</v>
      </c>
      <c r="H268" s="4" t="s">
        <v>969</v>
      </c>
    </row>
    <row r="269" spans="1:8" x14ac:dyDescent="0.25">
      <c r="A269" s="15"/>
      <c r="B269" s="15"/>
      <c r="C269" s="16"/>
      <c r="D269" s="12">
        <v>104260000</v>
      </c>
      <c r="E269" s="7">
        <f>VALUE(E268*100/D269)</f>
        <v>12.250086322654901</v>
      </c>
      <c r="F269" s="4" t="s">
        <v>966</v>
      </c>
      <c r="G269" s="4" t="s">
        <v>968</v>
      </c>
      <c r="H269" s="4" t="s">
        <v>67</v>
      </c>
    </row>
    <row r="270" spans="1:8" x14ac:dyDescent="0.25">
      <c r="A270" s="15">
        <v>130</v>
      </c>
      <c r="B270" s="15"/>
      <c r="C270" s="16" t="s">
        <v>42</v>
      </c>
      <c r="D270" s="12">
        <v>33230780</v>
      </c>
      <c r="E270" s="7">
        <f>VALUE(D270-D271)</f>
        <v>-5249220</v>
      </c>
      <c r="F270" s="4" t="s">
        <v>970</v>
      </c>
      <c r="G270" s="4" t="s">
        <v>972</v>
      </c>
      <c r="H270" s="4" t="s">
        <v>974</v>
      </c>
    </row>
    <row r="271" spans="1:8" x14ac:dyDescent="0.25">
      <c r="A271" s="15"/>
      <c r="B271" s="15"/>
      <c r="C271" s="16"/>
      <c r="D271" s="12">
        <v>38480000</v>
      </c>
      <c r="E271" s="7">
        <f>VALUE(E270*100/D271)</f>
        <v>-13.641424116424117</v>
      </c>
      <c r="F271" s="4" t="s">
        <v>971</v>
      </c>
      <c r="G271" s="4" t="s">
        <v>973</v>
      </c>
      <c r="H271" s="4" t="s">
        <v>975</v>
      </c>
    </row>
    <row r="272" spans="1:8" x14ac:dyDescent="0.25">
      <c r="A272" s="15">
        <v>131</v>
      </c>
      <c r="B272" s="15"/>
      <c r="C272" s="16" t="s">
        <v>82</v>
      </c>
      <c r="D272" s="12">
        <v>8113860</v>
      </c>
      <c r="E272" s="7">
        <f>VALUE(D272-D273)</f>
        <v>-2726140</v>
      </c>
      <c r="F272" s="4" t="s">
        <v>976</v>
      </c>
      <c r="G272" s="4" t="s">
        <v>978</v>
      </c>
      <c r="H272" s="4" t="s">
        <v>979</v>
      </c>
    </row>
    <row r="273" spans="1:8" x14ac:dyDescent="0.25">
      <c r="A273" s="15"/>
      <c r="B273" s="15"/>
      <c r="C273" s="16"/>
      <c r="D273" s="12">
        <v>10840000</v>
      </c>
      <c r="E273" s="7">
        <f>VALUE(E272*100/D273)</f>
        <v>-25.148892988929891</v>
      </c>
      <c r="F273" s="4" t="s">
        <v>977</v>
      </c>
      <c r="G273" s="4" t="s">
        <v>198</v>
      </c>
      <c r="H273" s="4" t="s">
        <v>980</v>
      </c>
    </row>
    <row r="274" spans="1:8" x14ac:dyDescent="0.25">
      <c r="A274" s="15">
        <v>132</v>
      </c>
      <c r="B274" s="15"/>
      <c r="C274" s="16" t="s">
        <v>981</v>
      </c>
      <c r="D274" s="12">
        <v>1165780</v>
      </c>
      <c r="E274" s="7">
        <f>VALUE(D274-D275)</f>
        <v>-2184220</v>
      </c>
      <c r="F274" s="4" t="s">
        <v>982</v>
      </c>
      <c r="G274" s="4" t="s">
        <v>98</v>
      </c>
      <c r="H274" s="4" t="s">
        <v>984</v>
      </c>
    </row>
    <row r="275" spans="1:8" x14ac:dyDescent="0.25">
      <c r="A275" s="15"/>
      <c r="B275" s="15"/>
      <c r="C275" s="16"/>
      <c r="D275" s="12">
        <v>3350000</v>
      </c>
      <c r="E275" s="7">
        <f>VALUE(E274*100/D275)</f>
        <v>-65.200597014925378</v>
      </c>
      <c r="F275" s="4" t="s">
        <v>983</v>
      </c>
      <c r="G275" s="4" t="s">
        <v>98</v>
      </c>
      <c r="H275" s="4" t="s">
        <v>985</v>
      </c>
    </row>
    <row r="276" spans="1:8" x14ac:dyDescent="0.25">
      <c r="A276" s="15">
        <v>133</v>
      </c>
      <c r="B276" s="15"/>
      <c r="C276" s="16" t="s">
        <v>153</v>
      </c>
      <c r="D276" s="12">
        <v>1764240</v>
      </c>
      <c r="E276" s="7">
        <f>VALUE(D276-D277)</f>
        <v>-545760</v>
      </c>
      <c r="F276" s="4" t="s">
        <v>154</v>
      </c>
      <c r="G276" s="4" t="s">
        <v>35</v>
      </c>
      <c r="H276" s="4" t="s">
        <v>156</v>
      </c>
    </row>
    <row r="277" spans="1:8" x14ac:dyDescent="0.25">
      <c r="A277" s="15"/>
      <c r="B277" s="15"/>
      <c r="C277" s="16"/>
      <c r="D277" s="12">
        <v>2310000</v>
      </c>
      <c r="E277" s="7">
        <f>VALUE(E276*100/D277)</f>
        <v>-23.625974025974028</v>
      </c>
      <c r="F277" s="4" t="s">
        <v>155</v>
      </c>
      <c r="G277" s="4" t="s">
        <v>98</v>
      </c>
      <c r="H277" s="4" t="s">
        <v>157</v>
      </c>
    </row>
    <row r="278" spans="1:8" ht="15" customHeight="1" x14ac:dyDescent="0.25">
      <c r="A278" s="15">
        <v>134</v>
      </c>
      <c r="B278" s="15"/>
      <c r="C278" s="16" t="s">
        <v>404</v>
      </c>
      <c r="D278" s="12">
        <v>5330360</v>
      </c>
      <c r="E278" s="7">
        <f>VALUE(D278-D279)</f>
        <v>380360</v>
      </c>
      <c r="F278" s="4" t="s">
        <v>405</v>
      </c>
      <c r="G278" s="4" t="s">
        <v>407</v>
      </c>
      <c r="H278" s="4" t="s">
        <v>409</v>
      </c>
    </row>
    <row r="279" spans="1:8" x14ac:dyDescent="0.25">
      <c r="A279" s="15"/>
      <c r="B279" s="15"/>
      <c r="C279" s="16"/>
      <c r="D279" s="12">
        <v>4950000</v>
      </c>
      <c r="E279" s="7">
        <f>VALUE(E278*100/D279)</f>
        <v>7.6840404040404042</v>
      </c>
      <c r="F279" s="4" t="s">
        <v>406</v>
      </c>
      <c r="G279" s="4" t="s">
        <v>408</v>
      </c>
      <c r="H279" s="4" t="s">
        <v>410</v>
      </c>
    </row>
    <row r="280" spans="1:8" x14ac:dyDescent="0.25">
      <c r="A280" s="15">
        <v>135</v>
      </c>
      <c r="B280" s="15"/>
      <c r="C280" s="16" t="s">
        <v>63</v>
      </c>
      <c r="D280" s="12">
        <v>21014080</v>
      </c>
      <c r="E280" s="7">
        <f>VALUE(D280-D281)</f>
        <v>-515920</v>
      </c>
      <c r="F280" s="4" t="s">
        <v>986</v>
      </c>
      <c r="G280" s="4" t="s">
        <v>988</v>
      </c>
      <c r="H280" s="4" t="s">
        <v>990</v>
      </c>
    </row>
    <row r="281" spans="1:8" x14ac:dyDescent="0.25">
      <c r="A281" s="15"/>
      <c r="B281" s="15"/>
      <c r="C281" s="16"/>
      <c r="D281" s="12">
        <v>21530000</v>
      </c>
      <c r="E281" s="7">
        <f>VALUE(E280*100/D281)</f>
        <v>-2.396284254528565</v>
      </c>
      <c r="F281" s="4" t="s">
        <v>987</v>
      </c>
      <c r="G281" s="4" t="s">
        <v>989</v>
      </c>
      <c r="H281" s="4" t="s">
        <v>991</v>
      </c>
    </row>
    <row r="282" spans="1:8" x14ac:dyDescent="0.25">
      <c r="A282" s="15">
        <v>136</v>
      </c>
      <c r="B282" s="15"/>
      <c r="C282" s="16" t="s">
        <v>6</v>
      </c>
      <c r="D282" s="12">
        <v>141830780</v>
      </c>
      <c r="E282" s="7">
        <f>VALUE(D282-D283)</f>
        <v>-429220</v>
      </c>
      <c r="F282" s="4" t="s">
        <v>992</v>
      </c>
      <c r="G282" s="4" t="s">
        <v>994</v>
      </c>
      <c r="H282" s="4" t="s">
        <v>996</v>
      </c>
    </row>
    <row r="283" spans="1:8" x14ac:dyDescent="0.25">
      <c r="A283" s="15"/>
      <c r="B283" s="15"/>
      <c r="C283" s="16"/>
      <c r="D283" s="12">
        <v>142260000</v>
      </c>
      <c r="E283" s="7">
        <f>VALUE(E282*100/D283)</f>
        <v>-0.30171516940812598</v>
      </c>
      <c r="F283" s="4" t="s">
        <v>993</v>
      </c>
      <c r="G283" s="4" t="s">
        <v>995</v>
      </c>
      <c r="H283" s="4" t="s">
        <v>997</v>
      </c>
    </row>
    <row r="284" spans="1:8" x14ac:dyDescent="0.25">
      <c r="A284" s="15">
        <v>137</v>
      </c>
      <c r="B284" s="15"/>
      <c r="C284" s="16" t="s">
        <v>448</v>
      </c>
      <c r="D284" s="12">
        <v>12856620</v>
      </c>
      <c r="E284" s="7">
        <f>VALUE(D284-D285)</f>
        <v>956620</v>
      </c>
      <c r="F284" s="4" t="s">
        <v>449</v>
      </c>
      <c r="G284" s="4" t="s">
        <v>451</v>
      </c>
      <c r="H284" s="4" t="s">
        <v>453</v>
      </c>
    </row>
    <row r="285" spans="1:8" x14ac:dyDescent="0.25">
      <c r="A285" s="15"/>
      <c r="B285" s="15"/>
      <c r="C285" s="16"/>
      <c r="D285" s="12">
        <v>11900000</v>
      </c>
      <c r="E285" s="7">
        <f>VALUE(E284*100/D285)</f>
        <v>8.0388235294117649</v>
      </c>
      <c r="F285" s="4" t="s">
        <v>450</v>
      </c>
      <c r="G285" s="4" t="s">
        <v>452</v>
      </c>
      <c r="H285" s="4" t="s">
        <v>44</v>
      </c>
    </row>
    <row r="286" spans="1:8" x14ac:dyDescent="0.25">
      <c r="A286" s="15">
        <v>138</v>
      </c>
      <c r="B286" s="15"/>
      <c r="C286" s="16" t="s">
        <v>998</v>
      </c>
      <c r="D286" s="12">
        <v>127192</v>
      </c>
      <c r="E286" s="7">
        <f>VALUE(D286-D287)</f>
        <v>-37802</v>
      </c>
      <c r="F286" s="4" t="s">
        <v>999</v>
      </c>
      <c r="G286" s="4" t="s">
        <v>98</v>
      </c>
      <c r="H286" s="4" t="s">
        <v>1001</v>
      </c>
    </row>
    <row r="287" spans="1:8" x14ac:dyDescent="0.25">
      <c r="A287" s="15"/>
      <c r="B287" s="15"/>
      <c r="C287" s="16"/>
      <c r="D287" s="12">
        <v>164994</v>
      </c>
      <c r="E287" s="7">
        <f>VALUE(E286*100/D287)</f>
        <v>-22.911136162527121</v>
      </c>
      <c r="F287" s="4" t="s">
        <v>1000</v>
      </c>
      <c r="G287" s="4" t="s">
        <v>98</v>
      </c>
      <c r="H287" s="4" t="s">
        <v>24</v>
      </c>
    </row>
    <row r="288" spans="1:8" ht="15" customHeight="1" x14ac:dyDescent="0.25">
      <c r="A288" s="15">
        <v>139</v>
      </c>
      <c r="B288" s="15"/>
      <c r="C288" s="16" t="s">
        <v>1002</v>
      </c>
      <c r="D288" s="12">
        <v>99763</v>
      </c>
      <c r="E288" s="7">
        <f>VALUE(D288-D289)</f>
        <v>-2326</v>
      </c>
      <c r="F288" s="4" t="s">
        <v>1003</v>
      </c>
      <c r="G288" s="4" t="s">
        <v>98</v>
      </c>
      <c r="H288" s="4" t="s">
        <v>1005</v>
      </c>
    </row>
    <row r="289" spans="1:8" x14ac:dyDescent="0.25">
      <c r="A289" s="15"/>
      <c r="B289" s="15"/>
      <c r="C289" s="16"/>
      <c r="D289" s="12">
        <v>102089</v>
      </c>
      <c r="E289" s="7">
        <f>VALUE(E288*100/D289)</f>
        <v>-2.2784041375662412</v>
      </c>
      <c r="F289" s="4" t="s">
        <v>1004</v>
      </c>
      <c r="G289" s="4" t="s">
        <v>98</v>
      </c>
      <c r="H289" s="4" t="s">
        <v>1006</v>
      </c>
    </row>
    <row r="290" spans="1:8" x14ac:dyDescent="0.25">
      <c r="A290" s="15">
        <v>140</v>
      </c>
      <c r="B290" s="15"/>
      <c r="C290" s="16" t="s">
        <v>1007</v>
      </c>
      <c r="D290" s="12">
        <v>199745</v>
      </c>
      <c r="E290" s="7">
        <f>VALUE(D290-D291)</f>
        <v>-363</v>
      </c>
      <c r="F290" s="4" t="s">
        <v>1008</v>
      </c>
      <c r="G290" s="4" t="s">
        <v>98</v>
      </c>
      <c r="H290" s="4" t="s">
        <v>856</v>
      </c>
    </row>
    <row r="291" spans="1:8" x14ac:dyDescent="0.25">
      <c r="A291" s="15"/>
      <c r="B291" s="15"/>
      <c r="C291" s="16"/>
      <c r="D291" s="12">
        <v>200108</v>
      </c>
      <c r="E291" s="7">
        <f>VALUE(E290*100/D291)</f>
        <v>-0.1814020428968357</v>
      </c>
      <c r="F291" s="4" t="s">
        <v>1009</v>
      </c>
      <c r="G291" s="4" t="s">
        <v>98</v>
      </c>
      <c r="H291" s="4" t="s">
        <v>150</v>
      </c>
    </row>
    <row r="292" spans="1:8" ht="15" customHeight="1" x14ac:dyDescent="0.25">
      <c r="A292" s="15">
        <v>141</v>
      </c>
      <c r="B292" s="15"/>
      <c r="C292" s="16" t="s">
        <v>1010</v>
      </c>
      <c r="D292" s="12">
        <v>221306</v>
      </c>
      <c r="E292" s="7">
        <f>VALUE(D292-D293)</f>
        <v>20281</v>
      </c>
      <c r="F292" s="4" t="s">
        <v>1011</v>
      </c>
      <c r="G292" s="4" t="s">
        <v>98</v>
      </c>
      <c r="H292" s="4" t="s">
        <v>1013</v>
      </c>
    </row>
    <row r="293" spans="1:8" x14ac:dyDescent="0.25">
      <c r="A293" s="15"/>
      <c r="B293" s="15"/>
      <c r="C293" s="16"/>
      <c r="D293" s="12">
        <v>201025</v>
      </c>
      <c r="E293" s="7">
        <f>VALUE(E292*100/D293)</f>
        <v>10.088794926004228</v>
      </c>
      <c r="F293" s="4" t="s">
        <v>1012</v>
      </c>
      <c r="G293" s="4" t="s">
        <v>98</v>
      </c>
      <c r="H293" s="4" t="s">
        <v>1014</v>
      </c>
    </row>
    <row r="294" spans="1:8" x14ac:dyDescent="0.25">
      <c r="A294" s="15">
        <v>142</v>
      </c>
      <c r="B294" s="15"/>
      <c r="C294" s="16" t="s">
        <v>33</v>
      </c>
      <c r="D294" s="12">
        <v>25297620</v>
      </c>
      <c r="E294" s="7">
        <f>VALUE(D294-D295)</f>
        <v>-3272380</v>
      </c>
      <c r="F294" s="4" t="s">
        <v>1015</v>
      </c>
      <c r="G294" s="4" t="s">
        <v>1017</v>
      </c>
      <c r="H294" s="4" t="s">
        <v>1019</v>
      </c>
    </row>
    <row r="295" spans="1:8" x14ac:dyDescent="0.25">
      <c r="A295" s="15"/>
      <c r="B295" s="15"/>
      <c r="C295" s="16"/>
      <c r="D295" s="12">
        <v>28570000</v>
      </c>
      <c r="E295" s="7">
        <f>VALUE(E294*100/D295)</f>
        <v>-11.453902695134756</v>
      </c>
      <c r="F295" s="4" t="s">
        <v>1016</v>
      </c>
      <c r="G295" s="4" t="s">
        <v>1018</v>
      </c>
      <c r="H295" s="4" t="s">
        <v>1020</v>
      </c>
    </row>
    <row r="296" spans="1:8" x14ac:dyDescent="0.25">
      <c r="A296" s="15">
        <v>143</v>
      </c>
      <c r="B296" s="15"/>
      <c r="C296" s="16" t="s">
        <v>366</v>
      </c>
      <c r="D296" s="12">
        <v>14384940</v>
      </c>
      <c r="E296" s="7">
        <f>VALUE(D296-D297)</f>
        <v>-285060</v>
      </c>
      <c r="F296" s="4" t="s">
        <v>367</v>
      </c>
      <c r="G296" s="4" t="s">
        <v>369</v>
      </c>
      <c r="H296" s="4" t="s">
        <v>371</v>
      </c>
    </row>
    <row r="297" spans="1:8" x14ac:dyDescent="0.25">
      <c r="A297" s="15"/>
      <c r="B297" s="15"/>
      <c r="C297" s="16"/>
      <c r="D297" s="12">
        <v>14670000</v>
      </c>
      <c r="E297" s="7">
        <f>VALUE(E296*100/D297)</f>
        <v>-1.9431492842535787</v>
      </c>
      <c r="F297" s="4" t="s">
        <v>368</v>
      </c>
      <c r="G297" s="4" t="s">
        <v>370</v>
      </c>
      <c r="H297" s="4" t="s">
        <v>262</v>
      </c>
    </row>
    <row r="298" spans="1:8" x14ac:dyDescent="0.25">
      <c r="A298" s="15">
        <v>144</v>
      </c>
      <c r="B298" s="15"/>
      <c r="C298" s="16" t="s">
        <v>307</v>
      </c>
      <c r="D298" s="12">
        <v>5966200</v>
      </c>
      <c r="E298" s="7">
        <f>VALUE(D298-D299)</f>
        <v>-1143800</v>
      </c>
      <c r="F298" s="4" t="s">
        <v>308</v>
      </c>
      <c r="G298" s="4" t="s">
        <v>310</v>
      </c>
      <c r="H298" s="4" t="s">
        <v>312</v>
      </c>
    </row>
    <row r="299" spans="1:8" x14ac:dyDescent="0.25">
      <c r="A299" s="15"/>
      <c r="B299" s="15"/>
      <c r="C299" s="16"/>
      <c r="D299" s="12">
        <v>7110000</v>
      </c>
      <c r="E299" s="7">
        <f>VALUE(E298*100/D299)</f>
        <v>-16.08720112517581</v>
      </c>
      <c r="F299" s="4" t="s">
        <v>309</v>
      </c>
      <c r="G299" s="4" t="s">
        <v>311</v>
      </c>
      <c r="H299" s="4" t="s">
        <v>5</v>
      </c>
    </row>
    <row r="300" spans="1:8" x14ac:dyDescent="0.25">
      <c r="A300" s="15">
        <v>145</v>
      </c>
      <c r="B300" s="15"/>
      <c r="C300" s="16" t="s">
        <v>1021</v>
      </c>
      <c r="D300" s="12">
        <v>5864940</v>
      </c>
      <c r="E300" s="7">
        <f>VALUE(D300-D301)</f>
        <v>-295060</v>
      </c>
      <c r="F300" s="4" t="s">
        <v>1022</v>
      </c>
      <c r="G300" s="4" t="s">
        <v>887</v>
      </c>
      <c r="H300" s="4" t="s">
        <v>1025</v>
      </c>
    </row>
    <row r="301" spans="1:8" x14ac:dyDescent="0.25">
      <c r="A301" s="15"/>
      <c r="B301" s="15"/>
      <c r="C301" s="16"/>
      <c r="D301" s="12">
        <v>6160000</v>
      </c>
      <c r="E301" s="7">
        <f>VALUE(E300*100/D301)</f>
        <v>-4.7899350649350652</v>
      </c>
      <c r="F301" s="4" t="s">
        <v>1023</v>
      </c>
      <c r="G301" s="4" t="s">
        <v>1024</v>
      </c>
      <c r="H301" s="4" t="s">
        <v>725</v>
      </c>
    </row>
    <row r="302" spans="1:8" x14ac:dyDescent="0.25">
      <c r="A302" s="15">
        <v>146</v>
      </c>
      <c r="B302" s="15"/>
      <c r="C302" s="16" t="s">
        <v>77</v>
      </c>
      <c r="D302" s="12">
        <v>4958900</v>
      </c>
      <c r="E302" s="7">
        <f>VALUE(D302-D303)</f>
        <v>-931100</v>
      </c>
      <c r="F302" s="4" t="s">
        <v>1026</v>
      </c>
      <c r="G302" s="4" t="s">
        <v>1028</v>
      </c>
      <c r="H302" s="4" t="s">
        <v>1029</v>
      </c>
    </row>
    <row r="303" spans="1:8" x14ac:dyDescent="0.25">
      <c r="A303" s="15"/>
      <c r="B303" s="15"/>
      <c r="C303" s="16"/>
      <c r="D303" s="12">
        <v>5890000</v>
      </c>
      <c r="E303" s="7">
        <f>VALUE(E302*100/D303)</f>
        <v>-15.808149405772495</v>
      </c>
      <c r="F303" s="4" t="s">
        <v>1027</v>
      </c>
      <c r="G303" s="4" t="s">
        <v>16</v>
      </c>
      <c r="H303" s="4" t="s">
        <v>1030</v>
      </c>
    </row>
    <row r="304" spans="1:8" x14ac:dyDescent="0.25">
      <c r="A304" s="15">
        <v>147</v>
      </c>
      <c r="B304" s="15"/>
      <c r="C304" s="16" t="s">
        <v>89</v>
      </c>
      <c r="D304" s="12">
        <v>5078180</v>
      </c>
      <c r="E304" s="7">
        <f>VALUE(D304-D305)</f>
        <v>-361820</v>
      </c>
      <c r="F304" s="4" t="s">
        <v>141</v>
      </c>
      <c r="G304" s="4" t="s">
        <v>143</v>
      </c>
      <c r="H304" s="4" t="s">
        <v>144</v>
      </c>
    </row>
    <row r="305" spans="1:8" x14ac:dyDescent="0.25">
      <c r="A305" s="15"/>
      <c r="B305" s="15"/>
      <c r="C305" s="16"/>
      <c r="D305" s="12">
        <v>5440000</v>
      </c>
      <c r="E305" s="7">
        <f>VALUE(E304*100/D305)</f>
        <v>-6.6511029411764708</v>
      </c>
      <c r="F305" s="4" t="s">
        <v>142</v>
      </c>
      <c r="G305" s="4" t="s">
        <v>90</v>
      </c>
      <c r="H305" s="4" t="s">
        <v>145</v>
      </c>
    </row>
    <row r="306" spans="1:8" x14ac:dyDescent="0.25">
      <c r="A306" s="15">
        <v>148</v>
      </c>
      <c r="B306" s="15"/>
      <c r="C306" s="16" t="s">
        <v>340</v>
      </c>
      <c r="D306" s="12">
        <v>1723800</v>
      </c>
      <c r="E306" s="7">
        <f>VALUE(D306-D307)</f>
        <v>-246200</v>
      </c>
      <c r="F306" s="4" t="s">
        <v>341</v>
      </c>
      <c r="G306" s="4" t="s">
        <v>343</v>
      </c>
      <c r="H306" s="4" t="s">
        <v>345</v>
      </c>
    </row>
    <row r="307" spans="1:8" x14ac:dyDescent="0.25">
      <c r="A307" s="15"/>
      <c r="B307" s="15"/>
      <c r="C307" s="16"/>
      <c r="D307" s="12">
        <v>1970000</v>
      </c>
      <c r="E307" s="7">
        <f>VALUE(E306*100/D307)</f>
        <v>-12.49746192893401</v>
      </c>
      <c r="F307" s="4" t="s">
        <v>342</v>
      </c>
      <c r="G307" s="4" t="s">
        <v>344</v>
      </c>
      <c r="H307" s="4" t="s">
        <v>346</v>
      </c>
    </row>
    <row r="308" spans="1:8" x14ac:dyDescent="0.25">
      <c r="A308" s="15">
        <v>149</v>
      </c>
      <c r="B308" s="15"/>
      <c r="C308" s="16" t="s">
        <v>1031</v>
      </c>
      <c r="D308" s="12">
        <v>663561</v>
      </c>
      <c r="E308" s="7">
        <f>VALUE(D308-D309)</f>
        <v>15980</v>
      </c>
      <c r="F308" s="4" t="s">
        <v>132</v>
      </c>
      <c r="G308" s="4" t="s">
        <v>887</v>
      </c>
      <c r="H308" s="4" t="s">
        <v>1033</v>
      </c>
    </row>
    <row r="309" spans="1:8" x14ac:dyDescent="0.25">
      <c r="A309" s="15"/>
      <c r="B309" s="15"/>
      <c r="C309" s="16"/>
      <c r="D309" s="12">
        <v>647581</v>
      </c>
      <c r="E309" s="7">
        <f>VALUE(E308*100/D309)</f>
        <v>2.4676449741422308</v>
      </c>
      <c r="F309" s="4" t="s">
        <v>1032</v>
      </c>
      <c r="G309" s="4" t="s">
        <v>98</v>
      </c>
      <c r="H309" s="4" t="s">
        <v>44</v>
      </c>
    </row>
    <row r="310" spans="1:8" x14ac:dyDescent="0.25">
      <c r="A310" s="15">
        <v>150</v>
      </c>
      <c r="B310" s="15"/>
      <c r="C310" s="16" t="s">
        <v>1034</v>
      </c>
      <c r="D310" s="12">
        <v>9940700</v>
      </c>
      <c r="E310" s="7">
        <f>VALUE(D310-D311)</f>
        <v>-1089300</v>
      </c>
      <c r="F310" s="4" t="s">
        <v>1035</v>
      </c>
      <c r="G310" s="4" t="s">
        <v>98</v>
      </c>
      <c r="H310" s="4" t="s">
        <v>1037</v>
      </c>
    </row>
    <row r="311" spans="1:8" x14ac:dyDescent="0.25">
      <c r="A311" s="15"/>
      <c r="B311" s="15"/>
      <c r="C311" s="16"/>
      <c r="D311" s="12">
        <v>11030000</v>
      </c>
      <c r="E311" s="7">
        <f>VALUE(E310*100/D311)</f>
        <v>-9.875793291024479</v>
      </c>
      <c r="F311" s="4" t="s">
        <v>1036</v>
      </c>
      <c r="G311" s="4" t="s">
        <v>98</v>
      </c>
      <c r="H311" s="4" t="s">
        <v>1038</v>
      </c>
    </row>
    <row r="312" spans="1:8" x14ac:dyDescent="0.25">
      <c r="A312" s="15">
        <v>151</v>
      </c>
      <c r="B312" s="15"/>
      <c r="C312" s="16" t="s">
        <v>31</v>
      </c>
      <c r="D312" s="12">
        <v>45945100</v>
      </c>
      <c r="E312" s="7">
        <f>VALUE(D312-D313)</f>
        <v>-8894900</v>
      </c>
      <c r="F312" s="4" t="s">
        <v>1039</v>
      </c>
      <c r="G312" s="4" t="s">
        <v>1041</v>
      </c>
      <c r="H312" s="4" t="s">
        <v>1043</v>
      </c>
    </row>
    <row r="313" spans="1:8" x14ac:dyDescent="0.25">
      <c r="A313" s="15"/>
      <c r="B313" s="15"/>
      <c r="C313" s="16"/>
      <c r="D313" s="12">
        <v>54840000</v>
      </c>
      <c r="E313" s="7">
        <f>VALUE(E312*100/D313)</f>
        <v>-16.219730123997081</v>
      </c>
      <c r="F313" s="4" t="s">
        <v>1040</v>
      </c>
      <c r="G313" s="4" t="s">
        <v>1042</v>
      </c>
      <c r="H313" s="4" t="s">
        <v>1044</v>
      </c>
    </row>
    <row r="314" spans="1:8" x14ac:dyDescent="0.25">
      <c r="A314" s="15">
        <v>152</v>
      </c>
      <c r="B314" s="15"/>
      <c r="C314" s="16" t="s">
        <v>18</v>
      </c>
      <c r="D314" s="12">
        <v>37092820</v>
      </c>
      <c r="E314" s="7">
        <f>VALUE(D314-D315)</f>
        <v>-14087180</v>
      </c>
      <c r="F314" s="4" t="s">
        <v>1045</v>
      </c>
      <c r="G314" s="4" t="s">
        <v>1047</v>
      </c>
      <c r="H314" s="4" t="s">
        <v>1048</v>
      </c>
    </row>
    <row r="315" spans="1:8" x14ac:dyDescent="0.25">
      <c r="A315" s="15"/>
      <c r="B315" s="15"/>
      <c r="C315" s="16"/>
      <c r="D315" s="12">
        <v>51180000</v>
      </c>
      <c r="E315" s="7">
        <f>VALUE(E314*100/D315)</f>
        <v>-27.524775302852678</v>
      </c>
      <c r="F315" s="4" t="s">
        <v>1046</v>
      </c>
      <c r="G315" s="4" t="s">
        <v>19</v>
      </c>
      <c r="H315" s="4" t="s">
        <v>1049</v>
      </c>
    </row>
    <row r="316" spans="1:8" x14ac:dyDescent="0.25">
      <c r="A316" s="15">
        <v>153</v>
      </c>
      <c r="B316" s="15"/>
      <c r="C316" s="16" t="s">
        <v>41</v>
      </c>
      <c r="D316" s="12">
        <v>27763280</v>
      </c>
      <c r="E316" s="7">
        <f>VALUE(D316-D317)</f>
        <v>-21196720</v>
      </c>
      <c r="F316" s="4" t="s">
        <v>1050</v>
      </c>
      <c r="G316" s="4" t="s">
        <v>1052</v>
      </c>
      <c r="H316" s="4" t="s">
        <v>1054</v>
      </c>
    </row>
    <row r="317" spans="1:8" x14ac:dyDescent="0.25">
      <c r="A317" s="15"/>
      <c r="B317" s="15"/>
      <c r="C317" s="16"/>
      <c r="D317" s="12">
        <v>48960000</v>
      </c>
      <c r="E317" s="7">
        <f>VALUE(E316*100/D317)</f>
        <v>-43.293954248366013</v>
      </c>
      <c r="F317" s="4" t="s">
        <v>1051</v>
      </c>
      <c r="G317" s="4" t="s">
        <v>1053</v>
      </c>
      <c r="H317" s="4" t="s">
        <v>1055</v>
      </c>
    </row>
    <row r="318" spans="1:8" x14ac:dyDescent="0.25">
      <c r="A318" s="15">
        <v>154</v>
      </c>
      <c r="B318" s="15"/>
      <c r="C318" s="16" t="s">
        <v>86</v>
      </c>
      <c r="D318" s="12">
        <v>22791540</v>
      </c>
      <c r="E318" s="7">
        <f>VALUE(D318-D319)</f>
        <v>381540</v>
      </c>
      <c r="F318" s="4" t="s">
        <v>1056</v>
      </c>
      <c r="G318" s="4" t="s">
        <v>1058</v>
      </c>
      <c r="H318" s="4" t="s">
        <v>1060</v>
      </c>
    </row>
    <row r="319" spans="1:8" x14ac:dyDescent="0.25">
      <c r="A319" s="15"/>
      <c r="B319" s="15"/>
      <c r="C319" s="16"/>
      <c r="D319" s="12">
        <v>22410000</v>
      </c>
      <c r="E319" s="7">
        <f>VALUE(E318*100/D319)</f>
        <v>1.7025435073627844</v>
      </c>
      <c r="F319" s="4" t="s">
        <v>1057</v>
      </c>
      <c r="G319" s="4" t="s">
        <v>1059</v>
      </c>
      <c r="H319" s="4" t="s">
        <v>426</v>
      </c>
    </row>
    <row r="320" spans="1:8" x14ac:dyDescent="0.25">
      <c r="A320" s="15">
        <v>155</v>
      </c>
      <c r="B320" s="15"/>
      <c r="C320" s="16" t="s">
        <v>1061</v>
      </c>
      <c r="D320" s="12">
        <v>40691900</v>
      </c>
      <c r="E320" s="7">
        <f>VALUE(D320-D321)</f>
        <v>3351900</v>
      </c>
      <c r="F320" s="4" t="s">
        <v>1062</v>
      </c>
      <c r="G320" s="4" t="s">
        <v>1064</v>
      </c>
      <c r="H320" s="4" t="s">
        <v>1065</v>
      </c>
    </row>
    <row r="321" spans="1:8" x14ac:dyDescent="0.25">
      <c r="A321" s="15"/>
      <c r="B321" s="15"/>
      <c r="C321" s="16"/>
      <c r="D321" s="12">
        <v>37340000</v>
      </c>
      <c r="E321" s="7">
        <f>VALUE(E320*100/D321)</f>
        <v>8.9767005891805027</v>
      </c>
      <c r="F321" s="4" t="s">
        <v>1063</v>
      </c>
      <c r="G321" s="4" t="s">
        <v>98</v>
      </c>
      <c r="H321" s="4" t="s">
        <v>219</v>
      </c>
    </row>
    <row r="322" spans="1:8" x14ac:dyDescent="0.25">
      <c r="A322" s="15">
        <v>156</v>
      </c>
      <c r="B322" s="15"/>
      <c r="C322" s="16" t="s">
        <v>1066</v>
      </c>
      <c r="D322" s="12">
        <v>543830</v>
      </c>
      <c r="E322" s="7">
        <f>VALUE(D322-D323)</f>
        <v>-48089</v>
      </c>
      <c r="F322" s="4" t="s">
        <v>1067</v>
      </c>
      <c r="G322" s="4" t="s">
        <v>887</v>
      </c>
      <c r="H322" s="4" t="s">
        <v>1068</v>
      </c>
    </row>
    <row r="323" spans="1:8" x14ac:dyDescent="0.25">
      <c r="A323" s="15"/>
      <c r="B323" s="15"/>
      <c r="C323" s="16"/>
      <c r="D323" s="12">
        <v>591919</v>
      </c>
      <c r="E323" s="7">
        <f>VALUE(E322*100/D323)</f>
        <v>-8.1242534873859427</v>
      </c>
      <c r="F323" s="4" t="s">
        <v>95</v>
      </c>
      <c r="G323" s="4" t="s">
        <v>98</v>
      </c>
      <c r="H323" s="4" t="s">
        <v>1069</v>
      </c>
    </row>
    <row r="324" spans="1:8" x14ac:dyDescent="0.25">
      <c r="A324" s="15">
        <v>157</v>
      </c>
      <c r="B324" s="15"/>
      <c r="C324" s="16" t="s">
        <v>76</v>
      </c>
      <c r="D324" s="12">
        <v>7191400</v>
      </c>
      <c r="E324" s="7">
        <f>VALUE(D324-D325)</f>
        <v>-2768600</v>
      </c>
      <c r="F324" s="4" t="s">
        <v>1070</v>
      </c>
      <c r="G324" s="4" t="s">
        <v>1072</v>
      </c>
      <c r="H324" s="4" t="s">
        <v>1074</v>
      </c>
    </row>
    <row r="325" spans="1:8" x14ac:dyDescent="0.25">
      <c r="A325" s="15"/>
      <c r="B325" s="15"/>
      <c r="C325" s="16"/>
      <c r="D325" s="12">
        <v>9960000</v>
      </c>
      <c r="E325" s="7">
        <f>VALUE(E324*100/D325)</f>
        <v>-27.79718875502008</v>
      </c>
      <c r="F325" s="4" t="s">
        <v>1071</v>
      </c>
      <c r="G325" s="4" t="s">
        <v>1073</v>
      </c>
      <c r="H325" s="4" t="s">
        <v>10</v>
      </c>
    </row>
    <row r="326" spans="1:8" x14ac:dyDescent="0.25">
      <c r="A326" s="15">
        <v>158</v>
      </c>
      <c r="B326" s="15"/>
      <c r="C326" s="16" t="s">
        <v>1075</v>
      </c>
      <c r="D326" s="12">
        <v>5342540</v>
      </c>
      <c r="E326" s="7">
        <f>VALUE(D326-D327)</f>
        <v>-2897460</v>
      </c>
      <c r="F326" s="4" t="s">
        <v>1076</v>
      </c>
      <c r="G326" s="4" t="s">
        <v>1078</v>
      </c>
      <c r="H326" s="4" t="s">
        <v>1080</v>
      </c>
    </row>
    <row r="327" spans="1:8" x14ac:dyDescent="0.25">
      <c r="A327" s="15"/>
      <c r="B327" s="15"/>
      <c r="C327" s="16"/>
      <c r="D327" s="12">
        <v>8240000</v>
      </c>
      <c r="E327" s="7">
        <f>VALUE(E326*100/D327)</f>
        <v>-35.163349514563109</v>
      </c>
      <c r="F327" s="4" t="s">
        <v>1077</v>
      </c>
      <c r="G327" s="4" t="s">
        <v>1079</v>
      </c>
      <c r="H327" s="4" t="s">
        <v>1081</v>
      </c>
    </row>
    <row r="328" spans="1:8" x14ac:dyDescent="0.25">
      <c r="A328" s="15">
        <v>159</v>
      </c>
      <c r="B328" s="15"/>
      <c r="C328" s="16" t="s">
        <v>269</v>
      </c>
      <c r="D328" s="12">
        <v>16201040</v>
      </c>
      <c r="E328" s="7">
        <f>VALUE(D328-D329)</f>
        <v>-1828960</v>
      </c>
      <c r="F328" s="4" t="s">
        <v>270</v>
      </c>
      <c r="G328" s="4" t="s">
        <v>272</v>
      </c>
      <c r="H328" s="4" t="s">
        <v>273</v>
      </c>
    </row>
    <row r="329" spans="1:8" x14ac:dyDescent="0.25">
      <c r="A329" s="15"/>
      <c r="B329" s="15"/>
      <c r="C329" s="16"/>
      <c r="D329" s="12">
        <v>18030000</v>
      </c>
      <c r="E329" s="7">
        <f>VALUE(E328*100/D329)</f>
        <v>-10.143982251802552</v>
      </c>
      <c r="F329" s="4" t="s">
        <v>271</v>
      </c>
      <c r="G329" s="4" t="s">
        <v>98</v>
      </c>
      <c r="H329" s="4" t="s">
        <v>83</v>
      </c>
    </row>
    <row r="330" spans="1:8" x14ac:dyDescent="0.25">
      <c r="A330" s="15">
        <v>160</v>
      </c>
      <c r="B330" s="15"/>
      <c r="C330" s="16" t="s">
        <v>47</v>
      </c>
      <c r="D330" s="12">
        <v>18538200</v>
      </c>
      <c r="E330" s="7">
        <f>VALUE(D330-D331)</f>
        <v>-4971800</v>
      </c>
      <c r="F330" s="4" t="s">
        <v>1082</v>
      </c>
      <c r="G330" s="4" t="s">
        <v>1084</v>
      </c>
      <c r="H330" s="4" t="s">
        <v>1085</v>
      </c>
    </row>
    <row r="331" spans="1:8" x14ac:dyDescent="0.25">
      <c r="A331" s="15"/>
      <c r="B331" s="15"/>
      <c r="C331" s="16"/>
      <c r="D331" s="12">
        <v>23510000</v>
      </c>
      <c r="E331" s="7">
        <f>VALUE(E330*100/D331)</f>
        <v>-21.147596767333049</v>
      </c>
      <c r="F331" s="4" t="s">
        <v>1083</v>
      </c>
      <c r="G331" s="4" t="s">
        <v>98</v>
      </c>
      <c r="H331" s="4" t="s">
        <v>1086</v>
      </c>
    </row>
    <row r="332" spans="1:8" x14ac:dyDescent="0.25">
      <c r="A332" s="15">
        <v>161</v>
      </c>
      <c r="B332" s="15"/>
      <c r="C332" s="16" t="s">
        <v>1087</v>
      </c>
      <c r="D332" s="12">
        <v>9214940</v>
      </c>
      <c r="E332" s="7">
        <f>VALUE(D332-D333)</f>
        <v>744940</v>
      </c>
      <c r="F332" s="4" t="s">
        <v>1088</v>
      </c>
      <c r="G332" s="4" t="s">
        <v>1090</v>
      </c>
      <c r="H332" s="4" t="s">
        <v>1092</v>
      </c>
    </row>
    <row r="333" spans="1:8" x14ac:dyDescent="0.25">
      <c r="A333" s="15"/>
      <c r="B333" s="15"/>
      <c r="C333" s="16"/>
      <c r="D333" s="12">
        <v>8470000</v>
      </c>
      <c r="E333" s="7">
        <f>VALUE(E332*100/D333)</f>
        <v>8.7950413223140504</v>
      </c>
      <c r="F333" s="4" t="s">
        <v>1089</v>
      </c>
      <c r="G333" s="4" t="s">
        <v>1091</v>
      </c>
      <c r="H333" s="4" t="s">
        <v>1093</v>
      </c>
    </row>
    <row r="334" spans="1:8" x14ac:dyDescent="0.25">
      <c r="A334" s="15">
        <v>162</v>
      </c>
      <c r="B334" s="15"/>
      <c r="C334" s="16" t="s">
        <v>185</v>
      </c>
      <c r="D334" s="12">
        <v>42526920</v>
      </c>
      <c r="E334" s="7">
        <f>VALUE(D334-D335)</f>
        <v>-11423080</v>
      </c>
      <c r="F334" s="4" t="s">
        <v>186</v>
      </c>
      <c r="G334" s="4" t="s">
        <v>188</v>
      </c>
      <c r="H334" s="4" t="s">
        <v>190</v>
      </c>
    </row>
    <row r="335" spans="1:8" x14ac:dyDescent="0.25">
      <c r="A335" s="15"/>
      <c r="B335" s="15"/>
      <c r="C335" s="16"/>
      <c r="D335" s="12">
        <v>53950000</v>
      </c>
      <c r="E335" s="7">
        <f>VALUE(E334*100/D335)</f>
        <v>-21.173456904541244</v>
      </c>
      <c r="F335" s="4" t="s">
        <v>187</v>
      </c>
      <c r="G335" s="4" t="s">
        <v>189</v>
      </c>
      <c r="H335" s="4" t="s">
        <v>191</v>
      </c>
    </row>
    <row r="336" spans="1:8" x14ac:dyDescent="0.25">
      <c r="A336" s="15">
        <v>163</v>
      </c>
      <c r="B336" s="15"/>
      <c r="C336" s="16" t="s">
        <v>29</v>
      </c>
      <c r="D336" s="12">
        <v>64978140</v>
      </c>
      <c r="E336" s="7">
        <f>VALUE(D336-D337)</f>
        <v>-3431860</v>
      </c>
      <c r="F336" s="4" t="s">
        <v>1094</v>
      </c>
      <c r="G336" s="4" t="s">
        <v>1096</v>
      </c>
      <c r="H336" s="4" t="s">
        <v>1098</v>
      </c>
    </row>
    <row r="337" spans="1:8" x14ac:dyDescent="0.25">
      <c r="A337" s="15"/>
      <c r="B337" s="15"/>
      <c r="C337" s="16"/>
      <c r="D337" s="12">
        <v>68410000</v>
      </c>
      <c r="E337" s="7">
        <f>VALUE(E336*100/D337)</f>
        <v>-5.0166057593919016</v>
      </c>
      <c r="F337" s="4" t="s">
        <v>1095</v>
      </c>
      <c r="G337" s="4" t="s">
        <v>1097</v>
      </c>
      <c r="H337" s="4" t="s">
        <v>1099</v>
      </c>
    </row>
    <row r="338" spans="1:8" x14ac:dyDescent="0.25">
      <c r="A338" s="15">
        <v>164</v>
      </c>
      <c r="B338" s="15"/>
      <c r="C338" s="16" t="s">
        <v>1100</v>
      </c>
      <c r="D338" s="12">
        <v>1363200</v>
      </c>
      <c r="E338" s="7">
        <f>VALUE(D338-D339)</f>
        <v>73200</v>
      </c>
      <c r="F338" s="4" t="s">
        <v>1101</v>
      </c>
      <c r="G338" s="4" t="s">
        <v>1102</v>
      </c>
      <c r="H338" s="4" t="s">
        <v>732</v>
      </c>
    </row>
    <row r="339" spans="1:8" x14ac:dyDescent="0.25">
      <c r="A339" s="15"/>
      <c r="B339" s="15"/>
      <c r="C339" s="16"/>
      <c r="D339" s="12">
        <v>1290000</v>
      </c>
      <c r="E339" s="7">
        <f>VALUE(E338*100/D339)</f>
        <v>5.6744186046511631</v>
      </c>
      <c r="F339" s="4" t="s">
        <v>809</v>
      </c>
      <c r="G339" s="4" t="s">
        <v>1103</v>
      </c>
      <c r="H339" s="4" t="s">
        <v>1104</v>
      </c>
    </row>
    <row r="340" spans="1:8" x14ac:dyDescent="0.25">
      <c r="A340" s="15">
        <v>165</v>
      </c>
      <c r="B340" s="15"/>
      <c r="C340" s="16" t="s">
        <v>1105</v>
      </c>
      <c r="D340" s="12">
        <v>7477160</v>
      </c>
      <c r="E340" s="7">
        <f>VALUE(D340-D341)</f>
        <v>-482840</v>
      </c>
      <c r="F340" s="4" t="s">
        <v>1106</v>
      </c>
      <c r="G340" s="4" t="s">
        <v>1107</v>
      </c>
      <c r="H340" s="4" t="s">
        <v>1109</v>
      </c>
    </row>
    <row r="341" spans="1:8" x14ac:dyDescent="0.25">
      <c r="A341" s="15"/>
      <c r="B341" s="15"/>
      <c r="C341" s="16"/>
      <c r="D341" s="12">
        <v>7960000</v>
      </c>
      <c r="E341" s="7">
        <f>VALUE(E340*100/D341)</f>
        <v>-6.0658291457286433</v>
      </c>
      <c r="F341" s="4" t="s">
        <v>99</v>
      </c>
      <c r="G341" s="4" t="s">
        <v>1108</v>
      </c>
      <c r="H341" s="4" t="s">
        <v>87</v>
      </c>
    </row>
    <row r="342" spans="1:8" x14ac:dyDescent="0.25">
      <c r="A342" s="15">
        <v>166</v>
      </c>
      <c r="B342" s="15"/>
      <c r="C342" s="16" t="s">
        <v>1110</v>
      </c>
      <c r="D342" s="12">
        <v>104961</v>
      </c>
      <c r="E342" s="7">
        <f>VALUE(D342-D343)</f>
        <v>-1518</v>
      </c>
      <c r="F342" s="4" t="s">
        <v>1011</v>
      </c>
      <c r="G342" s="4" t="s">
        <v>98</v>
      </c>
      <c r="H342" s="4" t="s">
        <v>670</v>
      </c>
    </row>
    <row r="343" spans="1:8" x14ac:dyDescent="0.25">
      <c r="A343" s="15"/>
      <c r="B343" s="15"/>
      <c r="C343" s="16"/>
      <c r="D343" s="12">
        <v>106479</v>
      </c>
      <c r="E343" s="7">
        <f>VALUE(E342*100/D343)</f>
        <v>-1.4256332234525118</v>
      </c>
      <c r="F343" s="4" t="s">
        <v>1111</v>
      </c>
      <c r="G343" s="4" t="s">
        <v>98</v>
      </c>
      <c r="H343" s="4" t="s">
        <v>51</v>
      </c>
    </row>
    <row r="344" spans="1:8" ht="15" customHeight="1" x14ac:dyDescent="0.25">
      <c r="A344" s="15">
        <v>167</v>
      </c>
      <c r="B344" s="15"/>
      <c r="C344" s="16" t="s">
        <v>1112</v>
      </c>
      <c r="D344" s="12">
        <v>1044320</v>
      </c>
      <c r="E344" s="7">
        <f>VALUE(D344-D345)</f>
        <v>-175680</v>
      </c>
      <c r="F344" s="4" t="s">
        <v>1113</v>
      </c>
      <c r="G344" s="4" t="s">
        <v>835</v>
      </c>
      <c r="H344" s="4" t="s">
        <v>1116</v>
      </c>
    </row>
    <row r="345" spans="1:8" x14ac:dyDescent="0.25">
      <c r="A345" s="15"/>
      <c r="B345" s="15"/>
      <c r="C345" s="16"/>
      <c r="D345" s="12">
        <v>1220000</v>
      </c>
      <c r="E345" s="7">
        <f>VALUE(E344*100/D345)</f>
        <v>-14.4</v>
      </c>
      <c r="F345" s="4" t="s">
        <v>1114</v>
      </c>
      <c r="G345" s="4" t="s">
        <v>1115</v>
      </c>
      <c r="H345" s="4" t="s">
        <v>1117</v>
      </c>
    </row>
    <row r="346" spans="1:8" x14ac:dyDescent="0.25">
      <c r="A346" s="15">
        <v>168</v>
      </c>
      <c r="B346" s="15"/>
      <c r="C346" s="16" t="s">
        <v>263</v>
      </c>
      <c r="D346" s="12">
        <v>10644240</v>
      </c>
      <c r="E346" s="7">
        <f>VALUE(D346-D347)</f>
        <v>-755760</v>
      </c>
      <c r="F346" s="4" t="s">
        <v>264</v>
      </c>
      <c r="G346" s="4" t="s">
        <v>266</v>
      </c>
      <c r="H346" s="4" t="s">
        <v>268</v>
      </c>
    </row>
    <row r="347" spans="1:8" x14ac:dyDescent="0.25">
      <c r="A347" s="15"/>
      <c r="B347" s="15"/>
      <c r="C347" s="16"/>
      <c r="D347" s="12">
        <v>11400000</v>
      </c>
      <c r="E347" s="7">
        <f>VALUE(E346*100/D347)</f>
        <v>-6.6294736842105264</v>
      </c>
      <c r="F347" s="4" t="s">
        <v>265</v>
      </c>
      <c r="G347" s="4" t="s">
        <v>267</v>
      </c>
      <c r="H347" s="4" t="s">
        <v>26</v>
      </c>
    </row>
    <row r="348" spans="1:8" x14ac:dyDescent="0.25">
      <c r="A348" s="15">
        <v>169</v>
      </c>
      <c r="B348" s="15"/>
      <c r="C348" s="16" t="s">
        <v>13</v>
      </c>
      <c r="D348" s="12">
        <v>71556440</v>
      </c>
      <c r="E348" s="7">
        <f>VALUE(D348-D349)</f>
        <v>-9283560</v>
      </c>
      <c r="F348" s="4" t="s">
        <v>1118</v>
      </c>
      <c r="G348" s="4" t="s">
        <v>1120</v>
      </c>
      <c r="H348" s="4" t="s">
        <v>1122</v>
      </c>
    </row>
    <row r="349" spans="1:8" x14ac:dyDescent="0.25">
      <c r="A349" s="15"/>
      <c r="B349" s="15"/>
      <c r="C349" s="16"/>
      <c r="D349" s="12">
        <v>80840000</v>
      </c>
      <c r="E349" s="7">
        <f>VALUE(E348*100/D349)</f>
        <v>-11.483869371598219</v>
      </c>
      <c r="F349" s="4" t="s">
        <v>1119</v>
      </c>
      <c r="G349" s="4" t="s">
        <v>1121</v>
      </c>
      <c r="H349" s="4" t="s">
        <v>1123</v>
      </c>
    </row>
    <row r="350" spans="1:8" x14ac:dyDescent="0.25">
      <c r="A350" s="15">
        <v>170</v>
      </c>
      <c r="B350" s="15"/>
      <c r="C350" s="16" t="s">
        <v>243</v>
      </c>
      <c r="D350" s="12">
        <v>5552820</v>
      </c>
      <c r="E350" s="7">
        <f>VALUE(D350-D351)</f>
        <v>202820</v>
      </c>
      <c r="F350" s="4" t="s">
        <v>244</v>
      </c>
      <c r="G350" s="4" t="s">
        <v>246</v>
      </c>
      <c r="H350" s="4" t="s">
        <v>247</v>
      </c>
    </row>
    <row r="351" spans="1:8" x14ac:dyDescent="0.25">
      <c r="A351" s="15"/>
      <c r="B351" s="15"/>
      <c r="C351" s="16"/>
      <c r="D351" s="12">
        <v>5350000</v>
      </c>
      <c r="E351" s="7">
        <f>VALUE(E350*100/D351)</f>
        <v>3.7910280373831777</v>
      </c>
      <c r="F351" s="4" t="s">
        <v>245</v>
      </c>
      <c r="G351" s="4" t="s">
        <v>98</v>
      </c>
      <c r="H351" s="4" t="s">
        <v>248</v>
      </c>
    </row>
    <row r="352" spans="1:8" x14ac:dyDescent="0.25">
      <c r="A352" s="15">
        <v>171</v>
      </c>
      <c r="B352" s="15"/>
      <c r="C352" s="16" t="s">
        <v>294</v>
      </c>
      <c r="D352" s="12">
        <v>36458240</v>
      </c>
      <c r="E352" s="7">
        <f>VALUE(D352-D353)</f>
        <v>-3111760</v>
      </c>
      <c r="F352" s="4" t="s">
        <v>295</v>
      </c>
      <c r="G352" s="4" t="s">
        <v>297</v>
      </c>
      <c r="H352" s="4" t="s">
        <v>299</v>
      </c>
    </row>
    <row r="353" spans="1:8" x14ac:dyDescent="0.25">
      <c r="A353" s="15"/>
      <c r="B353" s="15"/>
      <c r="C353" s="16"/>
      <c r="D353" s="12">
        <v>39570000</v>
      </c>
      <c r="E353" s="7">
        <f>VALUE(E352*100/D353)</f>
        <v>-7.8639373262572656</v>
      </c>
      <c r="F353" s="4" t="s">
        <v>296</v>
      </c>
      <c r="G353" s="4" t="s">
        <v>298</v>
      </c>
      <c r="H353" s="4" t="s">
        <v>300</v>
      </c>
    </row>
    <row r="354" spans="1:8" x14ac:dyDescent="0.25">
      <c r="A354" s="15">
        <v>172</v>
      </c>
      <c r="B354" s="15"/>
      <c r="C354" s="16" t="s">
        <v>65</v>
      </c>
      <c r="D354" s="12">
        <v>31628980</v>
      </c>
      <c r="E354" s="7">
        <f>VALUE(D354-D355)</f>
        <v>-12401020</v>
      </c>
      <c r="F354" s="4" t="s">
        <v>123</v>
      </c>
      <c r="G354" s="4" t="s">
        <v>125</v>
      </c>
      <c r="H354" s="4" t="s">
        <v>127</v>
      </c>
    </row>
    <row r="355" spans="1:8" x14ac:dyDescent="0.25">
      <c r="A355" s="15"/>
      <c r="B355" s="15"/>
      <c r="C355" s="16"/>
      <c r="D355" s="12">
        <v>44030000</v>
      </c>
      <c r="E355" s="7">
        <f>VALUE(E354*100/D355)</f>
        <v>-28.164933000227119</v>
      </c>
      <c r="F355" s="4" t="s">
        <v>124</v>
      </c>
      <c r="G355" s="4" t="s">
        <v>126</v>
      </c>
      <c r="H355" s="4" t="s">
        <v>128</v>
      </c>
    </row>
    <row r="356" spans="1:8" ht="15" customHeight="1" x14ac:dyDescent="0.25">
      <c r="A356" s="15">
        <v>173</v>
      </c>
      <c r="B356" s="15"/>
      <c r="C356" s="16" t="s">
        <v>1124</v>
      </c>
      <c r="D356" s="12">
        <v>4664700</v>
      </c>
      <c r="E356" s="7">
        <f>VALUE(D356-D357)</f>
        <v>-1405300</v>
      </c>
      <c r="F356" s="4" t="s">
        <v>1125</v>
      </c>
      <c r="G356" s="4" t="s">
        <v>1127</v>
      </c>
      <c r="H356" s="4" t="s">
        <v>1129</v>
      </c>
    </row>
    <row r="357" spans="1:8" x14ac:dyDescent="0.25">
      <c r="A357" s="15"/>
      <c r="B357" s="15"/>
      <c r="C357" s="16"/>
      <c r="D357" s="12">
        <v>6070000</v>
      </c>
      <c r="E357" s="7">
        <f>VALUE(E356*100/D357)</f>
        <v>-23.151565074135089</v>
      </c>
      <c r="F357" s="4" t="s">
        <v>1126</v>
      </c>
      <c r="G357" s="4" t="s">
        <v>1128</v>
      </c>
      <c r="H357" s="4" t="s">
        <v>1130</v>
      </c>
    </row>
    <row r="358" spans="1:8" x14ac:dyDescent="0.25">
      <c r="A358" s="15">
        <v>174</v>
      </c>
      <c r="B358" s="15"/>
      <c r="C358" s="16" t="s">
        <v>56</v>
      </c>
      <c r="D358" s="12">
        <v>14517860</v>
      </c>
      <c r="E358" s="7">
        <f>VALUE(D358-D359)</f>
        <v>-51132140</v>
      </c>
      <c r="F358" s="4" t="s">
        <v>1131</v>
      </c>
      <c r="G358" s="4" t="s">
        <v>1133</v>
      </c>
      <c r="H358" s="4" t="s">
        <v>1135</v>
      </c>
    </row>
    <row r="359" spans="1:8" x14ac:dyDescent="0.25">
      <c r="A359" s="15"/>
      <c r="B359" s="15"/>
      <c r="C359" s="16"/>
      <c r="D359" s="12">
        <v>65650000</v>
      </c>
      <c r="E359" s="7">
        <f>VALUE(E358*100/D359)</f>
        <v>-77.88597105864433</v>
      </c>
      <c r="F359" s="4" t="s">
        <v>1132</v>
      </c>
      <c r="G359" s="4" t="s">
        <v>1134</v>
      </c>
      <c r="H359" s="4" t="s">
        <v>48</v>
      </c>
    </row>
    <row r="360" spans="1:8" ht="15" customHeight="1" x14ac:dyDescent="0.25">
      <c r="A360" s="15">
        <v>175</v>
      </c>
      <c r="B360" s="15"/>
      <c r="C360" s="16" t="s">
        <v>20</v>
      </c>
      <c r="D360" s="12">
        <v>99553100</v>
      </c>
      <c r="E360" s="7">
        <f>VALUE(D360-D361)</f>
        <v>-227066900</v>
      </c>
      <c r="F360" s="4" t="s">
        <v>1136</v>
      </c>
      <c r="G360" s="4" t="s">
        <v>1138</v>
      </c>
      <c r="H360" s="4" t="s">
        <v>1140</v>
      </c>
    </row>
    <row r="361" spans="1:8" x14ac:dyDescent="0.25">
      <c r="A361" s="15"/>
      <c r="B361" s="15"/>
      <c r="C361" s="16"/>
      <c r="D361" s="12">
        <v>326620000</v>
      </c>
      <c r="E361" s="7">
        <f>VALUE(E360*100/D361)</f>
        <v>-69.520206968342421</v>
      </c>
      <c r="F361" s="4" t="s">
        <v>1137</v>
      </c>
      <c r="G361" s="4" t="s">
        <v>1139</v>
      </c>
      <c r="H361" s="4" t="s">
        <v>1141</v>
      </c>
    </row>
    <row r="362" spans="1:8" x14ac:dyDescent="0.25">
      <c r="A362" s="15">
        <v>176</v>
      </c>
      <c r="B362" s="15"/>
      <c r="C362" s="16" t="s">
        <v>301</v>
      </c>
      <c r="D362" s="12">
        <v>2818460</v>
      </c>
      <c r="E362" s="7">
        <f>VALUE(D362-D363)</f>
        <v>-541540</v>
      </c>
      <c r="F362" s="4" t="s">
        <v>302</v>
      </c>
      <c r="G362" s="4" t="s">
        <v>85</v>
      </c>
      <c r="H362" s="4" t="s">
        <v>305</v>
      </c>
    </row>
    <row r="363" spans="1:8" x14ac:dyDescent="0.25">
      <c r="A363" s="15"/>
      <c r="B363" s="15"/>
      <c r="C363" s="16"/>
      <c r="D363" s="12">
        <v>3360000</v>
      </c>
      <c r="E363" s="7">
        <f>VALUE(E362*100/D363)</f>
        <v>-16.117261904761904</v>
      </c>
      <c r="F363" s="4" t="s">
        <v>303</v>
      </c>
      <c r="G363" s="4" t="s">
        <v>304</v>
      </c>
      <c r="H363" s="4" t="s">
        <v>306</v>
      </c>
    </row>
    <row r="364" spans="1:8" x14ac:dyDescent="0.25">
      <c r="A364" s="15">
        <v>177</v>
      </c>
      <c r="B364" s="15"/>
      <c r="C364" s="16" t="s">
        <v>113</v>
      </c>
      <c r="D364" s="12">
        <v>30541480</v>
      </c>
      <c r="E364" s="7">
        <f>VALUE(D364-D365)</f>
        <v>791480</v>
      </c>
      <c r="F364" s="4" t="s">
        <v>114</v>
      </c>
      <c r="G364" s="4" t="s">
        <v>116</v>
      </c>
      <c r="H364" s="4" t="s">
        <v>117</v>
      </c>
    </row>
    <row r="365" spans="1:8" x14ac:dyDescent="0.25">
      <c r="A365" s="15"/>
      <c r="B365" s="15"/>
      <c r="C365" s="16"/>
      <c r="D365" s="12">
        <v>29750000</v>
      </c>
      <c r="E365" s="7">
        <f>VALUE(E364*100/D365)</f>
        <v>2.6604369747899161</v>
      </c>
      <c r="F365" s="4" t="s">
        <v>115</v>
      </c>
      <c r="G365" s="4" t="s">
        <v>98</v>
      </c>
      <c r="H365" s="4" t="s">
        <v>37</v>
      </c>
    </row>
    <row r="366" spans="1:8" x14ac:dyDescent="0.25">
      <c r="A366" s="15">
        <v>178</v>
      </c>
      <c r="B366" s="15"/>
      <c r="C366" s="16" t="s">
        <v>1142</v>
      </c>
      <c r="D366" s="12">
        <v>298136</v>
      </c>
      <c r="E366" s="7">
        <f>VALUE(D366-D367)</f>
        <v>15322</v>
      </c>
      <c r="F366" s="4" t="s">
        <v>1143</v>
      </c>
      <c r="G366" s="4" t="s">
        <v>98</v>
      </c>
      <c r="H366" s="4" t="s">
        <v>39</v>
      </c>
    </row>
    <row r="367" spans="1:8" x14ac:dyDescent="0.25">
      <c r="A367" s="15"/>
      <c r="B367" s="15"/>
      <c r="C367" s="16"/>
      <c r="D367" s="12">
        <v>282814</v>
      </c>
      <c r="E367" s="7">
        <f>VALUE(E366*100/D367)</f>
        <v>5.4176950221700482</v>
      </c>
      <c r="F367" s="4" t="s">
        <v>1144</v>
      </c>
      <c r="G367" s="4" t="s">
        <v>98</v>
      </c>
      <c r="H367" s="4" t="s">
        <v>1145</v>
      </c>
    </row>
    <row r="368" spans="1:8" x14ac:dyDescent="0.25">
      <c r="A368" s="15">
        <v>179</v>
      </c>
      <c r="B368" s="15"/>
      <c r="C368" s="16" t="s">
        <v>43</v>
      </c>
      <c r="D368" s="12">
        <v>29243520</v>
      </c>
      <c r="E368" s="7">
        <f>VALUE(D368-D369)</f>
        <v>-2056480</v>
      </c>
      <c r="F368" s="4" t="s">
        <v>1146</v>
      </c>
      <c r="G368" s="4" t="s">
        <v>1148</v>
      </c>
      <c r="H368" s="4" t="s">
        <v>1149</v>
      </c>
    </row>
    <row r="369" spans="1:10" x14ac:dyDescent="0.25">
      <c r="A369" s="15"/>
      <c r="B369" s="15"/>
      <c r="C369" s="16"/>
      <c r="D369" s="12">
        <v>31300000</v>
      </c>
      <c r="E369" s="7">
        <f>VALUE(E368*100/D369)</f>
        <v>-6.5702236421725235</v>
      </c>
      <c r="F369" s="4" t="s">
        <v>1147</v>
      </c>
      <c r="G369" s="4" t="s">
        <v>55</v>
      </c>
      <c r="H369" s="4" t="s">
        <v>757</v>
      </c>
    </row>
    <row r="370" spans="1:10" x14ac:dyDescent="0.25">
      <c r="A370" s="15">
        <v>180</v>
      </c>
      <c r="B370" s="15"/>
      <c r="C370" s="16" t="s">
        <v>50</v>
      </c>
      <c r="D370" s="12">
        <v>99030160</v>
      </c>
      <c r="E370" s="7">
        <f>VALUE(D370-D371)</f>
        <v>2870160</v>
      </c>
      <c r="F370" s="4" t="s">
        <v>1150</v>
      </c>
      <c r="G370" s="4" t="s">
        <v>1152</v>
      </c>
      <c r="H370" s="4" t="s">
        <v>1154</v>
      </c>
    </row>
    <row r="371" spans="1:10" x14ac:dyDescent="0.25">
      <c r="A371" s="15"/>
      <c r="B371" s="15"/>
      <c r="C371" s="16"/>
      <c r="D371" s="12">
        <v>96160000</v>
      </c>
      <c r="E371" s="7">
        <f>VALUE(E370*100/D371)</f>
        <v>2.9847753743760399</v>
      </c>
      <c r="F371" s="4" t="s">
        <v>1151</v>
      </c>
      <c r="G371" s="4" t="s">
        <v>1153</v>
      </c>
      <c r="H371" s="4" t="s">
        <v>592</v>
      </c>
    </row>
    <row r="372" spans="1:10" x14ac:dyDescent="0.25">
      <c r="A372" s="15">
        <v>181</v>
      </c>
      <c r="B372" s="15"/>
      <c r="C372" s="16" t="s">
        <v>313</v>
      </c>
      <c r="D372" s="12">
        <v>27486640</v>
      </c>
      <c r="E372" s="7">
        <f>VALUE(D372-D373)</f>
        <v>-553360</v>
      </c>
      <c r="F372" s="4" t="s">
        <v>314</v>
      </c>
      <c r="G372" s="4" t="s">
        <v>316</v>
      </c>
      <c r="H372" s="4" t="s">
        <v>318</v>
      </c>
    </row>
    <row r="373" spans="1:10" x14ac:dyDescent="0.25">
      <c r="A373" s="15"/>
      <c r="B373" s="15"/>
      <c r="C373" s="16"/>
      <c r="D373" s="12">
        <v>28040000</v>
      </c>
      <c r="E373" s="7">
        <f>VALUE(E372*100/D373)</f>
        <v>-1.973466476462197</v>
      </c>
      <c r="F373" s="4" t="s">
        <v>315</v>
      </c>
      <c r="G373" s="4" t="s">
        <v>317</v>
      </c>
      <c r="H373" s="4" t="s">
        <v>319</v>
      </c>
    </row>
    <row r="374" spans="1:10" x14ac:dyDescent="0.25">
      <c r="A374" s="15">
        <v>182</v>
      </c>
      <c r="B374" s="15"/>
      <c r="C374" s="16" t="s">
        <v>361</v>
      </c>
      <c r="D374" s="12">
        <v>15322840</v>
      </c>
      <c r="E374" s="7">
        <f>VALUE(D374-D375)</f>
        <v>-647160</v>
      </c>
      <c r="F374" s="4" t="s">
        <v>362</v>
      </c>
      <c r="G374" s="4" t="s">
        <v>241</v>
      </c>
      <c r="H374" s="4" t="s">
        <v>365</v>
      </c>
    </row>
    <row r="375" spans="1:10" x14ac:dyDescent="0.25">
      <c r="A375" s="15"/>
      <c r="B375" s="15"/>
      <c r="C375" s="16"/>
      <c r="D375" s="12">
        <v>15970000</v>
      </c>
      <c r="E375" s="7">
        <f>VALUE(E374*100/D375)</f>
        <v>-4.0523481527864744</v>
      </c>
      <c r="F375" s="4" t="s">
        <v>363</v>
      </c>
      <c r="G375" s="4" t="s">
        <v>364</v>
      </c>
      <c r="H375" s="4" t="s">
        <v>293</v>
      </c>
    </row>
    <row r="376" spans="1:10" x14ac:dyDescent="0.25">
      <c r="A376" s="15">
        <v>183</v>
      </c>
      <c r="B376" s="15"/>
      <c r="C376" s="16" t="s">
        <v>1155</v>
      </c>
      <c r="D376" s="12">
        <v>14638960</v>
      </c>
      <c r="E376" s="7">
        <f>VALUE(D376-D377)</f>
        <v>838960</v>
      </c>
      <c r="F376" s="4" t="s">
        <v>1156</v>
      </c>
      <c r="G376" s="4" t="s">
        <v>1158</v>
      </c>
      <c r="H376" s="4" t="s">
        <v>1159</v>
      </c>
    </row>
    <row r="377" spans="1:10" x14ac:dyDescent="0.25">
      <c r="A377" s="15"/>
      <c r="B377" s="15"/>
      <c r="C377" s="16"/>
      <c r="D377" s="12">
        <v>13800000</v>
      </c>
      <c r="E377" s="7">
        <f>VALUE(E376*100/D377)</f>
        <v>6.0794202898550722</v>
      </c>
      <c r="F377" s="4" t="s">
        <v>1157</v>
      </c>
      <c r="G377" s="4" t="s">
        <v>529</v>
      </c>
      <c r="H377" s="4" t="s">
        <v>319</v>
      </c>
    </row>
    <row r="380" spans="1:10" ht="30" x14ac:dyDescent="0.25">
      <c r="J380" s="5" t="s">
        <v>1160</v>
      </c>
    </row>
    <row r="381" spans="1:10" x14ac:dyDescent="0.25">
      <c r="J381" s="6"/>
    </row>
    <row r="382" spans="1:10" ht="120" x14ac:dyDescent="0.25">
      <c r="J382" s="6" t="s">
        <v>1161</v>
      </c>
    </row>
    <row r="383" spans="1:10" x14ac:dyDescent="0.25">
      <c r="J383" s="6"/>
    </row>
    <row r="384" spans="1:10" ht="90" x14ac:dyDescent="0.25">
      <c r="J384" s="6" t="s">
        <v>1162</v>
      </c>
    </row>
    <row r="385" spans="10:10" x14ac:dyDescent="0.25">
      <c r="J385" s="6"/>
    </row>
    <row r="386" spans="10:10" ht="195" x14ac:dyDescent="0.25">
      <c r="J386" s="6" t="s">
        <v>1163</v>
      </c>
    </row>
    <row r="387" spans="10:10" x14ac:dyDescent="0.25">
      <c r="J387" s="6"/>
    </row>
    <row r="388" spans="10:10" ht="60" x14ac:dyDescent="0.25">
      <c r="J388" s="6" t="s">
        <v>1164</v>
      </c>
    </row>
    <row r="389" spans="10:10" x14ac:dyDescent="0.25">
      <c r="J389" s="6"/>
    </row>
    <row r="390" spans="10:10" ht="75" x14ac:dyDescent="0.25">
      <c r="J390" s="6" t="s">
        <v>1165</v>
      </c>
    </row>
    <row r="391" spans="10:10" x14ac:dyDescent="0.25">
      <c r="J391" s="6"/>
    </row>
    <row r="392" spans="10:10" ht="60" x14ac:dyDescent="0.25">
      <c r="J392" s="6" t="s">
        <v>1166</v>
      </c>
    </row>
  </sheetData>
  <mergeCells count="549">
    <mergeCell ref="A376:A377"/>
    <mergeCell ref="B376:B377"/>
    <mergeCell ref="C376:C377"/>
    <mergeCell ref="A372:A373"/>
    <mergeCell ref="B372:B373"/>
    <mergeCell ref="C372:C373"/>
    <mergeCell ref="A374:A375"/>
    <mergeCell ref="B374:B375"/>
    <mergeCell ref="C374:C375"/>
    <mergeCell ref="A368:A369"/>
    <mergeCell ref="B368:B369"/>
    <mergeCell ref="C368:C369"/>
    <mergeCell ref="A370:A371"/>
    <mergeCell ref="B370:B371"/>
    <mergeCell ref="C370:C371"/>
    <mergeCell ref="A364:A365"/>
    <mergeCell ref="B364:B365"/>
    <mergeCell ref="C364:C365"/>
    <mergeCell ref="A366:A367"/>
    <mergeCell ref="B366:B367"/>
    <mergeCell ref="C366:C367"/>
    <mergeCell ref="A360:A361"/>
    <mergeCell ref="B360:B361"/>
    <mergeCell ref="C360:C361"/>
    <mergeCell ref="A362:A363"/>
    <mergeCell ref="B362:B363"/>
    <mergeCell ref="C362:C363"/>
    <mergeCell ref="A356:A357"/>
    <mergeCell ref="B356:B357"/>
    <mergeCell ref="C356:C357"/>
    <mergeCell ref="A358:A359"/>
    <mergeCell ref="B358:B359"/>
    <mergeCell ref="C358:C359"/>
    <mergeCell ref="A352:A353"/>
    <mergeCell ref="B352:B353"/>
    <mergeCell ref="C352:C353"/>
    <mergeCell ref="A354:A355"/>
    <mergeCell ref="B354:B355"/>
    <mergeCell ref="C354:C355"/>
    <mergeCell ref="A348:A349"/>
    <mergeCell ref="B348:B349"/>
    <mergeCell ref="C348:C349"/>
    <mergeCell ref="A350:A351"/>
    <mergeCell ref="B350:B351"/>
    <mergeCell ref="C350:C351"/>
    <mergeCell ref="A344:A345"/>
    <mergeCell ref="B344:B345"/>
    <mergeCell ref="C344:C345"/>
    <mergeCell ref="A346:A347"/>
    <mergeCell ref="B346:B347"/>
    <mergeCell ref="C346:C347"/>
    <mergeCell ref="A340:A341"/>
    <mergeCell ref="B340:B341"/>
    <mergeCell ref="C340:C341"/>
    <mergeCell ref="A342:A343"/>
    <mergeCell ref="B342:B343"/>
    <mergeCell ref="C342:C343"/>
    <mergeCell ref="A336:A337"/>
    <mergeCell ref="B336:B337"/>
    <mergeCell ref="C336:C337"/>
    <mergeCell ref="A338:A339"/>
    <mergeCell ref="B338:B339"/>
    <mergeCell ref="C338:C339"/>
    <mergeCell ref="A332:A333"/>
    <mergeCell ref="B332:B333"/>
    <mergeCell ref="C332:C333"/>
    <mergeCell ref="A334:A335"/>
    <mergeCell ref="B334:B335"/>
    <mergeCell ref="C334:C335"/>
    <mergeCell ref="A328:A329"/>
    <mergeCell ref="B328:B329"/>
    <mergeCell ref="C328:C329"/>
    <mergeCell ref="A330:A331"/>
    <mergeCell ref="B330:B331"/>
    <mergeCell ref="C330:C331"/>
    <mergeCell ref="A324:A325"/>
    <mergeCell ref="B324:B325"/>
    <mergeCell ref="C324:C325"/>
    <mergeCell ref="A326:A327"/>
    <mergeCell ref="B326:B327"/>
    <mergeCell ref="C326:C327"/>
    <mergeCell ref="A320:A321"/>
    <mergeCell ref="B320:B321"/>
    <mergeCell ref="C320:C321"/>
    <mergeCell ref="A322:A323"/>
    <mergeCell ref="B322:B323"/>
    <mergeCell ref="C322:C323"/>
    <mergeCell ref="A316:A317"/>
    <mergeCell ref="B316:B317"/>
    <mergeCell ref="C316:C317"/>
    <mergeCell ref="A318:A319"/>
    <mergeCell ref="B318:B319"/>
    <mergeCell ref="C318:C319"/>
    <mergeCell ref="A312:A313"/>
    <mergeCell ref="B312:B313"/>
    <mergeCell ref="C312:C313"/>
    <mergeCell ref="A314:A315"/>
    <mergeCell ref="B314:B315"/>
    <mergeCell ref="C314:C315"/>
    <mergeCell ref="A308:A309"/>
    <mergeCell ref="B308:B309"/>
    <mergeCell ref="C308:C309"/>
    <mergeCell ref="A310:A311"/>
    <mergeCell ref="B310:B311"/>
    <mergeCell ref="C310:C311"/>
    <mergeCell ref="A304:A305"/>
    <mergeCell ref="B304:B305"/>
    <mergeCell ref="C304:C305"/>
    <mergeCell ref="A306:A307"/>
    <mergeCell ref="B306:B307"/>
    <mergeCell ref="C306:C307"/>
    <mergeCell ref="A300:A301"/>
    <mergeCell ref="B300:B301"/>
    <mergeCell ref="C300:C301"/>
    <mergeCell ref="A302:A303"/>
    <mergeCell ref="B302:B303"/>
    <mergeCell ref="C302:C303"/>
    <mergeCell ref="A296:A297"/>
    <mergeCell ref="B296:B297"/>
    <mergeCell ref="C296:C297"/>
    <mergeCell ref="A298:A299"/>
    <mergeCell ref="B298:B299"/>
    <mergeCell ref="C298:C299"/>
    <mergeCell ref="A292:A293"/>
    <mergeCell ref="B292:B293"/>
    <mergeCell ref="C292:C293"/>
    <mergeCell ref="A294:A295"/>
    <mergeCell ref="B294:B295"/>
    <mergeCell ref="C294:C295"/>
    <mergeCell ref="A288:A289"/>
    <mergeCell ref="B288:B289"/>
    <mergeCell ref="C288:C289"/>
    <mergeCell ref="A290:A291"/>
    <mergeCell ref="B290:B291"/>
    <mergeCell ref="C290:C291"/>
    <mergeCell ref="A284:A285"/>
    <mergeCell ref="B284:B285"/>
    <mergeCell ref="C284:C285"/>
    <mergeCell ref="A286:A287"/>
    <mergeCell ref="B286:B287"/>
    <mergeCell ref="C286:C287"/>
    <mergeCell ref="A280:A281"/>
    <mergeCell ref="B280:B281"/>
    <mergeCell ref="C280:C281"/>
    <mergeCell ref="A282:A283"/>
    <mergeCell ref="B282:B283"/>
    <mergeCell ref="C282:C283"/>
    <mergeCell ref="A276:A277"/>
    <mergeCell ref="B276:B277"/>
    <mergeCell ref="C276:C277"/>
    <mergeCell ref="A278:A279"/>
    <mergeCell ref="B278:B279"/>
    <mergeCell ref="C278:C279"/>
    <mergeCell ref="A272:A273"/>
    <mergeCell ref="B272:B273"/>
    <mergeCell ref="C272:C273"/>
    <mergeCell ref="A274:A275"/>
    <mergeCell ref="B274:B275"/>
    <mergeCell ref="C274:C275"/>
    <mergeCell ref="A268:A269"/>
    <mergeCell ref="B268:B269"/>
    <mergeCell ref="C268:C269"/>
    <mergeCell ref="A270:A271"/>
    <mergeCell ref="B270:B271"/>
    <mergeCell ref="C270:C271"/>
    <mergeCell ref="A264:A265"/>
    <mergeCell ref="B264:B265"/>
    <mergeCell ref="C264:C265"/>
    <mergeCell ref="A266:A267"/>
    <mergeCell ref="B266:B267"/>
    <mergeCell ref="C266:C267"/>
    <mergeCell ref="A260:A261"/>
    <mergeCell ref="B260:B261"/>
    <mergeCell ref="C260:C261"/>
    <mergeCell ref="A262:A263"/>
    <mergeCell ref="B262:B263"/>
    <mergeCell ref="C262:C263"/>
    <mergeCell ref="A256:A257"/>
    <mergeCell ref="B256:B257"/>
    <mergeCell ref="C256:C257"/>
    <mergeCell ref="A258:A259"/>
    <mergeCell ref="B258:B259"/>
    <mergeCell ref="C258:C259"/>
    <mergeCell ref="A252:A253"/>
    <mergeCell ref="B252:B253"/>
    <mergeCell ref="C252:C253"/>
    <mergeCell ref="A254:A255"/>
    <mergeCell ref="B254:B255"/>
    <mergeCell ref="C254:C255"/>
    <mergeCell ref="A248:A249"/>
    <mergeCell ref="B248:B249"/>
    <mergeCell ref="C248:C249"/>
    <mergeCell ref="A250:A251"/>
    <mergeCell ref="B250:B251"/>
    <mergeCell ref="C250:C251"/>
    <mergeCell ref="A244:A245"/>
    <mergeCell ref="B244:B245"/>
    <mergeCell ref="C244:C245"/>
    <mergeCell ref="A246:A247"/>
    <mergeCell ref="B246:B247"/>
    <mergeCell ref="C246:C247"/>
    <mergeCell ref="A240:A241"/>
    <mergeCell ref="B240:B241"/>
    <mergeCell ref="C240:C241"/>
    <mergeCell ref="A242:A243"/>
    <mergeCell ref="B242:B243"/>
    <mergeCell ref="C242:C243"/>
    <mergeCell ref="A236:A237"/>
    <mergeCell ref="B236:B237"/>
    <mergeCell ref="C236:C237"/>
    <mergeCell ref="A238:A239"/>
    <mergeCell ref="B238:B239"/>
    <mergeCell ref="C238:C239"/>
    <mergeCell ref="A232:A233"/>
    <mergeCell ref="B232:B233"/>
    <mergeCell ref="C232:C233"/>
    <mergeCell ref="A234:A235"/>
    <mergeCell ref="B234:B235"/>
    <mergeCell ref="C234:C235"/>
    <mergeCell ref="A228:A229"/>
    <mergeCell ref="B228:B229"/>
    <mergeCell ref="C228:C229"/>
    <mergeCell ref="A230:A231"/>
    <mergeCell ref="B230:B231"/>
    <mergeCell ref="C230:C231"/>
    <mergeCell ref="A224:A225"/>
    <mergeCell ref="B224:B225"/>
    <mergeCell ref="C224:C225"/>
    <mergeCell ref="A226:A227"/>
    <mergeCell ref="B226:B227"/>
    <mergeCell ref="C226:C227"/>
    <mergeCell ref="A220:A221"/>
    <mergeCell ref="B220:B221"/>
    <mergeCell ref="C220:C221"/>
    <mergeCell ref="A222:A223"/>
    <mergeCell ref="B222:B223"/>
    <mergeCell ref="C222:C223"/>
    <mergeCell ref="A216:A217"/>
    <mergeCell ref="B216:B217"/>
    <mergeCell ref="C216:C217"/>
    <mergeCell ref="A218:A219"/>
    <mergeCell ref="B218:B219"/>
    <mergeCell ref="C218:C219"/>
    <mergeCell ref="A212:A213"/>
    <mergeCell ref="B212:B213"/>
    <mergeCell ref="C212:C213"/>
    <mergeCell ref="A214:A215"/>
    <mergeCell ref="B214:B215"/>
    <mergeCell ref="C214:C215"/>
    <mergeCell ref="A208:A209"/>
    <mergeCell ref="B208:B209"/>
    <mergeCell ref="C208:C209"/>
    <mergeCell ref="A210:A211"/>
    <mergeCell ref="B210:B211"/>
    <mergeCell ref="C210:C211"/>
    <mergeCell ref="A204:A205"/>
    <mergeCell ref="B204:B205"/>
    <mergeCell ref="C204:C205"/>
    <mergeCell ref="A206:A207"/>
    <mergeCell ref="B206:B207"/>
    <mergeCell ref="C206:C207"/>
    <mergeCell ref="A200:A201"/>
    <mergeCell ref="B200:B201"/>
    <mergeCell ref="C200:C201"/>
    <mergeCell ref="A202:A203"/>
    <mergeCell ref="B202:B203"/>
    <mergeCell ref="C202:C203"/>
    <mergeCell ref="A196:A197"/>
    <mergeCell ref="B196:B197"/>
    <mergeCell ref="C196:C197"/>
    <mergeCell ref="A198:A199"/>
    <mergeCell ref="B198:B199"/>
    <mergeCell ref="C198:C199"/>
    <mergeCell ref="A192:A193"/>
    <mergeCell ref="B192:B193"/>
    <mergeCell ref="C192:C193"/>
    <mergeCell ref="A194:A195"/>
    <mergeCell ref="B194:B195"/>
    <mergeCell ref="C194:C195"/>
    <mergeCell ref="A188:A189"/>
    <mergeCell ref="B188:B189"/>
    <mergeCell ref="C188:C189"/>
    <mergeCell ref="A190:A191"/>
    <mergeCell ref="B190:B191"/>
    <mergeCell ref="C190:C191"/>
    <mergeCell ref="A184:A185"/>
    <mergeCell ref="B184:B185"/>
    <mergeCell ref="C184:C185"/>
    <mergeCell ref="A186:A187"/>
    <mergeCell ref="B186:B187"/>
    <mergeCell ref="C186:C187"/>
    <mergeCell ref="A180:A181"/>
    <mergeCell ref="B180:B181"/>
    <mergeCell ref="C180:C181"/>
    <mergeCell ref="A182:A183"/>
    <mergeCell ref="B182:B183"/>
    <mergeCell ref="C182:C183"/>
    <mergeCell ref="A176:A177"/>
    <mergeCell ref="B176:B177"/>
    <mergeCell ref="C176:C177"/>
    <mergeCell ref="A178:A179"/>
    <mergeCell ref="B178:B179"/>
    <mergeCell ref="C178:C179"/>
    <mergeCell ref="A172:A173"/>
    <mergeCell ref="B172:B173"/>
    <mergeCell ref="C172:C173"/>
    <mergeCell ref="A174:A175"/>
    <mergeCell ref="B174:B175"/>
    <mergeCell ref="C174:C175"/>
    <mergeCell ref="A168:A169"/>
    <mergeCell ref="B168:B169"/>
    <mergeCell ref="C168:C169"/>
    <mergeCell ref="A170:A171"/>
    <mergeCell ref="B170:B171"/>
    <mergeCell ref="C170:C171"/>
    <mergeCell ref="A164:A165"/>
    <mergeCell ref="B164:B165"/>
    <mergeCell ref="C164:C165"/>
    <mergeCell ref="A166:A167"/>
    <mergeCell ref="B166:B167"/>
    <mergeCell ref="C166:C167"/>
    <mergeCell ref="A160:A161"/>
    <mergeCell ref="B160:B161"/>
    <mergeCell ref="C160:C161"/>
    <mergeCell ref="A162:A163"/>
    <mergeCell ref="B162:B163"/>
    <mergeCell ref="C162:C163"/>
    <mergeCell ref="A156:A157"/>
    <mergeCell ref="B156:B157"/>
    <mergeCell ref="C156:C157"/>
    <mergeCell ref="A158:A159"/>
    <mergeCell ref="B158:B159"/>
    <mergeCell ref="C158:C159"/>
    <mergeCell ref="A152:A153"/>
    <mergeCell ref="B152:B153"/>
    <mergeCell ref="C152:C153"/>
    <mergeCell ref="A154:A155"/>
    <mergeCell ref="B154:B155"/>
    <mergeCell ref="C154:C155"/>
    <mergeCell ref="A148:A149"/>
    <mergeCell ref="B148:B149"/>
    <mergeCell ref="C148:C149"/>
    <mergeCell ref="A150:A151"/>
    <mergeCell ref="B150:B151"/>
    <mergeCell ref="C150:C151"/>
    <mergeCell ref="A144:A145"/>
    <mergeCell ref="B144:B145"/>
    <mergeCell ref="C144:C145"/>
    <mergeCell ref="A146:A147"/>
    <mergeCell ref="B146:B147"/>
    <mergeCell ref="C146:C147"/>
    <mergeCell ref="A140:A141"/>
    <mergeCell ref="B140:B141"/>
    <mergeCell ref="C140:C141"/>
    <mergeCell ref="A142:A143"/>
    <mergeCell ref="B142:B143"/>
    <mergeCell ref="C142:C143"/>
    <mergeCell ref="A136:A137"/>
    <mergeCell ref="B136:B137"/>
    <mergeCell ref="C136:C137"/>
    <mergeCell ref="A138:A139"/>
    <mergeCell ref="B138:B139"/>
    <mergeCell ref="C138:C139"/>
    <mergeCell ref="A132:A133"/>
    <mergeCell ref="B132:B133"/>
    <mergeCell ref="C132:C133"/>
    <mergeCell ref="A134:A135"/>
    <mergeCell ref="B134:B135"/>
    <mergeCell ref="C134:C135"/>
    <mergeCell ref="A128:A129"/>
    <mergeCell ref="B128:B129"/>
    <mergeCell ref="C128:C129"/>
    <mergeCell ref="A130:A131"/>
    <mergeCell ref="B130:B131"/>
    <mergeCell ref="C130:C131"/>
    <mergeCell ref="A124:A125"/>
    <mergeCell ref="B124:B125"/>
    <mergeCell ref="C124:C125"/>
    <mergeCell ref="A126:A127"/>
    <mergeCell ref="B126:B127"/>
    <mergeCell ref="C126:C127"/>
    <mergeCell ref="A120:A121"/>
    <mergeCell ref="B120:B121"/>
    <mergeCell ref="C120:C121"/>
    <mergeCell ref="A122:A123"/>
    <mergeCell ref="B122:B123"/>
    <mergeCell ref="C122:C123"/>
    <mergeCell ref="A116:A117"/>
    <mergeCell ref="B116:B117"/>
    <mergeCell ref="C116:C117"/>
    <mergeCell ref="A118:A119"/>
    <mergeCell ref="B118:B119"/>
    <mergeCell ref="C118:C119"/>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s>
  <hyperlinks>
    <hyperlink ref="C12" r:id="rId1" display="https://web.archive.org/web/20200408230354/http:/www.deagel.com/country/Afghanistan_c0002.aspx"/>
    <hyperlink ref="C14" r:id="rId2" display="https://web.archive.org/web/20200408230354/http:/www.deagel.com/country/Albania_c0003.aspx"/>
    <hyperlink ref="C16" r:id="rId3" display="https://web.archive.org/web/20200408230354/http:/www.deagel.com/country/Algeria_c0004.aspx"/>
    <hyperlink ref="C18" r:id="rId4" display="https://web.archive.org/web/20200408230354/http:/www.deagel.com/country/Angola_c0007.aspx"/>
    <hyperlink ref="C20" r:id="rId5" display="https://web.archive.org/web/20200408230354/http:/www.deagel.com/country/Argentina_c0010.aspx"/>
    <hyperlink ref="C22" r:id="rId6" display="https://web.archive.org/web/20200408230354/http:/www.deagel.com/country/Armenia_c0011.aspx"/>
    <hyperlink ref="C24" r:id="rId7" display="https://web.archive.org/web/20200408230354/http:/www.deagel.com/country/Aruba_c0012.aspx"/>
    <hyperlink ref="C26" r:id="rId8" display="https://web.archive.org/web/20200408230354/http:/www.deagel.com/country/Australia_c0013.aspx"/>
    <hyperlink ref="C28" r:id="rId9" display="https://web.archive.org/web/20200408230354/http:/www.deagel.com/country/Austria_c0014.aspx"/>
    <hyperlink ref="C30" r:id="rId10" display="https://web.archive.org/web/20200408230354/http:/www.deagel.com/country/Azerbaijan_c0015.aspx"/>
    <hyperlink ref="C32" r:id="rId11" display="https://web.archive.org/web/20200408230354/http:/www.deagel.com/country/Bahamas_c0016.aspx"/>
    <hyperlink ref="C34" r:id="rId12" display="https://web.archive.org/web/20200408230354/http:/www.deagel.com/country/Bahrain_c0017.aspx"/>
    <hyperlink ref="C36" r:id="rId13" display="https://web.archive.org/web/20200408230354/http:/www.deagel.com/country/Bangladesh_c0018.aspx"/>
    <hyperlink ref="C38" r:id="rId14" display="https://web.archive.org/web/20200408230354/http:/www.deagel.com/country/Barbados_c0019.aspx"/>
    <hyperlink ref="C40" r:id="rId15" display="https://web.archive.org/web/20200408230354/http:/www.deagel.com/country/Belarus_c0020.aspx"/>
    <hyperlink ref="C42" r:id="rId16" display="https://web.archive.org/web/20200408230354/http:/www.deagel.com/country/Belgium_c0021.aspx"/>
    <hyperlink ref="C44" r:id="rId17" display="https://web.archive.org/web/20200408230354/http:/www.deagel.com/country/Belize_c0022.aspx"/>
    <hyperlink ref="C46" r:id="rId18" display="https://web.archive.org/web/20200408230354/http:/www.deagel.com/country/Benin_c0023.aspx"/>
    <hyperlink ref="C48" r:id="rId19" display="https://web.archive.org/web/20200408230354/http:/www.deagel.com/country/Bhutan_c0025.aspx"/>
    <hyperlink ref="C50" r:id="rId20" display="https://web.archive.org/web/20200408230354/http:/www.deagel.com/country/Bolivia_c0026.aspx"/>
    <hyperlink ref="C52" r:id="rId21" display="https://web.archive.org/web/20200408230354/http:/www.deagel.com/country/Bosnia-and-Herzegovina_c0027.aspx"/>
    <hyperlink ref="C54" r:id="rId22" display="https://web.archive.org/web/20200408230354/http:/www.deagel.com/country/Botswana_c0028.aspx"/>
    <hyperlink ref="C56" r:id="rId23" display="https://web.archive.org/web/20200408230354/http:/www.deagel.com/country/Brazil_c0029.aspx"/>
    <hyperlink ref="C58" r:id="rId24" display="https://web.archive.org/web/20200408230354/http:/www.deagel.com/country/Brunei-Darussalam_c0031.aspx"/>
    <hyperlink ref="C60" r:id="rId25" display="https://web.archive.org/web/20200408230354/http:/www.deagel.com/country/Bulgaria_c0032.aspx"/>
    <hyperlink ref="C62" r:id="rId26" display="https://web.archive.org/web/20200408230354/http:/www.deagel.com/country/Burkina-Faso_c0033.aspx"/>
    <hyperlink ref="C64" r:id="rId27" display="https://web.archive.org/web/20200408230354/http:/www.deagel.com/country/Burundi_c0035.aspx"/>
    <hyperlink ref="C66" r:id="rId28" display="https://web.archive.org/web/20200408230354/http:/www.deagel.com/country/Cambodia_c0036.aspx"/>
    <hyperlink ref="C68" r:id="rId29" display="https://web.archive.org/web/20200408230354/http:/www.deagel.com/country/Cameroon_c0037.aspx"/>
    <hyperlink ref="C70" r:id="rId30" display="https://web.archive.org/web/20200408230354/http:/www.deagel.com/country/Canada_c0038.aspx"/>
    <hyperlink ref="C72" r:id="rId31" display="https://web.archive.org/web/20200418061612/http:/www.deagel.com/country/Cape-Verde_c0039.aspx"/>
    <hyperlink ref="C74" r:id="rId32" display="https://web.archive.org/web/20200418061612/http:/www.deagel.com/country/Central-African-Republic_c0041.aspx"/>
    <hyperlink ref="C76" r:id="rId33" display="https://web.archive.org/web/20200418061612/http:/www.deagel.com/country/Chad_c0042.aspx"/>
    <hyperlink ref="C78" r:id="rId34" display="https://web.archive.org/web/20200418061612/http:/www.deagel.com/country/Chile_c0043.aspx"/>
    <hyperlink ref="C80" r:id="rId35" display="https://web.archive.org/web/20200418061612/http:/www.deagel.com/country/China_c0044.aspx"/>
    <hyperlink ref="C82" r:id="rId36" display="https://web.archive.org/web/20200418061612/http:/www.deagel.com/country/Colombia_c0045.aspx"/>
    <hyperlink ref="C84" r:id="rId37" display="https://web.archive.org/web/20200418061612/http:/www.deagel.com/country/Comoros_c0046.aspx"/>
    <hyperlink ref="C86" r:id="rId38" display="https://web.archive.org/web/20200418061612/http:/www.deagel.com/country/Costa-Rica_c0050.aspx"/>
    <hyperlink ref="C88" r:id="rId39" display="https://web.archive.org/web/20200418061612/http:/www.deagel.com/country/Cote-dIvoire_c0051.aspx"/>
    <hyperlink ref="C90" r:id="rId40" display="https://web.archive.org/web/20200418061612/http:/www.deagel.com/country/Croatia_c0052.aspx"/>
    <hyperlink ref="C92" r:id="rId41" display="https://web.archive.org/web/20200418061612/http:/www.deagel.com/country/Cuba_c0053.aspx"/>
    <hyperlink ref="C94" r:id="rId42" display="https://web.archive.org/web/20200418061612/http:/www.deagel.com/country/Cyprus_c0054.aspx"/>
    <hyperlink ref="C96" r:id="rId43" display="https://web.archive.org/web/20200418061612/http:/www.deagel.com/country/Czechia_c0055.aspx"/>
    <hyperlink ref="C98" r:id="rId44" display="https://web.archive.org/web/20200418061612/http:/www.deagel.com/country/Democratic-Republic-of-Congo_c0047.aspx"/>
    <hyperlink ref="C100" r:id="rId45" display="https://web.archive.org/web/20200418061612/http:/www.deagel.com/country/Denmark_c0056.aspx"/>
    <hyperlink ref="C102" r:id="rId46" display="https://web.archive.org/web/20200418061612/http:/www.deagel.com/country/Djibouti_c0057.aspx"/>
    <hyperlink ref="C104" r:id="rId47" display="https://web.archive.org/web/20200418061612/http:/www.deagel.com/country/Dominican-Republic_c0059.aspx"/>
    <hyperlink ref="C106" r:id="rId48" display="https://web.archive.org/web/20200418061612/http:/www.deagel.com/country/Ecuador_c0061.aspx"/>
    <hyperlink ref="C108" r:id="rId49" display="https://web.archive.org/web/20200418061612/http:/www.deagel.com/country/Egypt_c0062.aspx"/>
    <hyperlink ref="C110" r:id="rId50" display="https://web.archive.org/web/20200418061612/http:/www.deagel.com/country/El-Salvador_c0063.aspx"/>
    <hyperlink ref="C112" r:id="rId51" display="https://web.archive.org/web/20200418061612/http:/www.deagel.com/country/Equatorial-Guinea_c0064.aspx"/>
    <hyperlink ref="C114" r:id="rId52" display="https://web.archive.org/web/20200418061612/http:/www.deagel.com/country/Eritrea_c0065.aspx"/>
    <hyperlink ref="C116" r:id="rId53" display="https://web.archive.org/web/20200418061612/http:/www.deagel.com/country/Estonia_c0066.aspx"/>
    <hyperlink ref="C118" r:id="rId54" display="https://web.archive.org/web/20200418061612/http:/www.deagel.com/country/Eswatini_c0191.aspx"/>
    <hyperlink ref="C120" r:id="rId55" display="https://web.archive.org/web/20200418061612/http:/www.deagel.com/country/Ethiopia_c0067.aspx"/>
    <hyperlink ref="C122" r:id="rId56" display="https://web.archive.org/web/20200418061612/http:/www.deagel.com/country/Fiji_c0070.aspx"/>
    <hyperlink ref="C124" r:id="rId57" display="https://web.archive.org/web/20200418061612/http:/www.deagel.com/country/Finland_c0071.aspx"/>
    <hyperlink ref="C126" r:id="rId58" display="https://web.archive.org/web/20200418061612/http:/www.deagel.com/country/France_c0072.aspx"/>
    <hyperlink ref="C128" r:id="rId59" display="https://web.archive.org/web/20200418061612/http:/www.deagel.com/country/Gabon_c0075.aspx"/>
    <hyperlink ref="C130" r:id="rId60" display="https://web.archive.org/web/20200418061612/http:/www.deagel.com/country/Gambia_c0076.aspx"/>
    <hyperlink ref="C132" r:id="rId61" display="https://web.archive.org/web/20200425052833/http:/www.deagel.com/country/Georgia_c0077.aspx"/>
    <hyperlink ref="C134" r:id="rId62" display="https://web.archive.org/web/20200425052833/http:/www.deagel.com/country/Germany_c0078.aspx"/>
    <hyperlink ref="C136" r:id="rId63" display="https://web.archive.org/web/20200425052833/http:/www.deagel.com/country/Ghana_c0079.aspx"/>
    <hyperlink ref="C138" r:id="rId64" display="https://web.archive.org/web/20200425052833/http:/www.deagel.com/country/Greece_c0081.aspx"/>
    <hyperlink ref="C140" r:id="rId65" display="https://web.archive.org/web/20200425052833/http:/www.deagel.com/country/Grenada_c0083.aspx"/>
    <hyperlink ref="C142" r:id="rId66" display="https://web.archive.org/web/20200425052833/http:/www.deagel.com/country/Guatemala_c0086.aspx"/>
    <hyperlink ref="C144" r:id="rId67" display="https://web.archive.org/web/20200425052833/http:/www.deagel.com/country/Guinea_c0088.aspx"/>
    <hyperlink ref="C146" r:id="rId68" display="https://web.archive.org/web/20200425052833/http:/www.deagel.com/country/Guinea-Bissau_c0089.aspx"/>
    <hyperlink ref="C148" r:id="rId69" display="https://web.archive.org/web/20200425052833/http:/www.deagel.com/country/Guyana_c0090.aspx"/>
    <hyperlink ref="C150" r:id="rId70" display="https://web.archive.org/web/20200425052833/http:/www.deagel.com/country/Haiti_c0091.aspx"/>
    <hyperlink ref="C152" r:id="rId71" display="https://web.archive.org/web/20200425052833/http:/www.deagel.com/country/Honduras_c0092.aspx"/>
    <hyperlink ref="C154" r:id="rId72" display="https://web.archive.org/web/20200425052833/http:/www.deagel.com/country/Hungary_c0093.aspx"/>
    <hyperlink ref="C156" r:id="rId73" display="https://web.archive.org/web/20200425052833/http:/www.deagel.com/country/Iceland_c0094.aspx"/>
    <hyperlink ref="C158" r:id="rId74" display="https://web.archive.org/web/20200425052833/http:/www.deagel.com/country/India_c0095.aspx"/>
    <hyperlink ref="C160" r:id="rId75" display="https://web.archive.org/web/20200425052833/http:/www.deagel.com/country/Indonesia_c0096.aspx"/>
    <hyperlink ref="C162" r:id="rId76" display="https://web.archive.org/web/20200425052833/http:/www.deagel.com/country/Iran_c0097.aspx"/>
    <hyperlink ref="C164" r:id="rId77" display="https://web.archive.org/web/20200425052833/http:/www.deagel.com/country/Iraq_c0098.aspx"/>
    <hyperlink ref="C166" r:id="rId78" display="https://web.archive.org/web/20200425052833/http:/www.deagel.com/country/Ireland_c0099.aspx"/>
    <hyperlink ref="C168" r:id="rId79" display="https://web.archive.org/web/20200425052833/http:/www.deagel.com/country/Israel_c0100.aspx"/>
    <hyperlink ref="C170" r:id="rId80" display="https://web.archive.org/web/20200425052833/http:/www.deagel.com/country/Italy_c0101.aspx"/>
    <hyperlink ref="C172" r:id="rId81" display="https://web.archive.org/web/20200425052833/http:/www.deagel.com/country/Jamaica_c0102.aspx"/>
    <hyperlink ref="C174" r:id="rId82" display="https://web.archive.org/web/20200425052833/http:/www.deagel.com/country/Japan_c0103.aspx"/>
    <hyperlink ref="C176" r:id="rId83" display="https://web.archive.org/web/20200425052833/http:/www.deagel.com/country/Jordan_c0105.aspx"/>
    <hyperlink ref="C178" r:id="rId84" display="https://web.archive.org/web/20200425052833/http:/www.deagel.com/country/Kazakhstan_c0106.aspx"/>
    <hyperlink ref="C180" r:id="rId85" display="https://web.archive.org/web/20200425052833/http:/www.deagel.com/country/Kenya_c0107.aspx"/>
    <hyperlink ref="C182" r:id="rId86" display="https://web.archive.org/web/20200425052833/http:/www.deagel.com/country/Kiribati_c0108.aspx"/>
    <hyperlink ref="C184" r:id="rId87" display="https://web.archive.org/web/20200425052833/http:/www.deagel.com/country/Kuwait_c0111.aspx"/>
    <hyperlink ref="C186" r:id="rId88" display="https://web.archive.org/web/20200425052833/http:/www.deagel.com/country/Kyrgyzstan_c0112.aspx"/>
    <hyperlink ref="C188" r:id="rId89" display="https://web.archive.org/web/20200425052833/http:/www.deagel.com/country/Laos_c0113.aspx"/>
    <hyperlink ref="C190" r:id="rId90" display="https://web.archive.org/web/20200425052833/http:/www.deagel.com/country/Latvia_c0114.aspx"/>
    <hyperlink ref="C192" r:id="rId91" display="https://web.archive.org/web/20200201063638/http:/www.deagel.com/country/Lebanon_c0115.aspx"/>
    <hyperlink ref="C194" r:id="rId92" display="https://web.archive.org/web/20200201063638/http:/www.deagel.com/country/Lesotho_c0116.aspx"/>
    <hyperlink ref="C196" r:id="rId93" display="https://web.archive.org/web/20200201063638/http:/www.deagel.com/country/Liberia_c0117.aspx"/>
    <hyperlink ref="C198" r:id="rId94" display="https://web.archive.org/web/20200201063638/http:/www.deagel.com/country/Libya_c0118.aspx"/>
    <hyperlink ref="C200" r:id="rId95" display="https://web.archive.org/web/20200201063638/http:/www.deagel.com/country/Lithuania_c0120.aspx"/>
    <hyperlink ref="C202" r:id="rId96" display="https://web.archive.org/web/20200201063638/http:/www.deagel.com/country/Luxembourg_c0121.aspx"/>
    <hyperlink ref="C204" r:id="rId97" display="https://web.archive.org/web/20200201063638/http:/www.deagel.com/country/Madagascar_c0123.aspx"/>
    <hyperlink ref="C206" r:id="rId98" display="https://web.archive.org/web/20200201063638/http:/www.deagel.com/country/Malawi_c0124.aspx"/>
    <hyperlink ref="C208" r:id="rId99" display="https://web.archive.org/web/20200201063638/http:/www.deagel.com/country/Malaysia_c0125.aspx"/>
    <hyperlink ref="C210" r:id="rId100" display="https://web.archive.org/web/20200201063638/http:/www.deagel.com/country/Maldives_c0126.aspx"/>
    <hyperlink ref="C212" r:id="rId101" display="https://web.archive.org/web/20200201063638/http:/www.deagel.com/country/Mali_c0127.aspx"/>
    <hyperlink ref="C214" r:id="rId102" display="https://web.archive.org/web/20200201063638/http:/www.deagel.com/country/Malta_c0128.aspx"/>
    <hyperlink ref="C216" r:id="rId103" display="https://web.archive.org/web/20200201063638/http:/www.deagel.com/country/Mauritania_c0132.aspx"/>
    <hyperlink ref="C218" r:id="rId104" display="https://web.archive.org/web/20200201063638/http:/www.deagel.com/country/Mauritius_c0133.aspx"/>
    <hyperlink ref="C220" r:id="rId105" display="https://web.archive.org/web/20200201063638/http:/www.deagel.com/country/Mexico_c0135.aspx"/>
    <hyperlink ref="C222" r:id="rId106" display="https://web.archive.org/web/20200201063638/http:/www.deagel.com/country/Micronesia_c0136.aspx"/>
    <hyperlink ref="C224" r:id="rId107" display="https://web.archive.org/web/20200201063638/http:/www.deagel.com/country/Moldova_c0137.aspx"/>
    <hyperlink ref="C226" r:id="rId108" display="https://web.archive.org/web/20200201063638/http:/www.deagel.com/country/Mongolia_c0139.aspx"/>
    <hyperlink ref="C228" r:id="rId109" display="https://web.archive.org/web/20200201063638/http:/www.deagel.com/country/Montenegro_c0214.aspx"/>
    <hyperlink ref="C230" r:id="rId110" display="https://web.archive.org/web/20200201063638/http:/www.deagel.com/country/Morocco_c0140.aspx"/>
    <hyperlink ref="C232" r:id="rId111" display="https://web.archive.org/web/20200201063638/http:/www.deagel.com/country/Mozambique_c0141.aspx"/>
    <hyperlink ref="C234" r:id="rId112" display="https://web.archive.org/web/20200201063638/http:/www.deagel.com/country/Myanmar_c0034.aspx"/>
    <hyperlink ref="C236" r:id="rId113" display="https://web.archive.org/web/20200201063638/http:/www.deagel.com/country/Namibia_c0142.aspx"/>
    <hyperlink ref="C238" r:id="rId114" display="https://web.archive.org/web/20200201063638/http:/www.deagel.com/country/Nepal_c0144.aspx"/>
    <hyperlink ref="C240" r:id="rId115" display="https://web.archive.org/web/20200201063638/http:/www.deagel.com/country/Netherlands_c0145.aspx"/>
    <hyperlink ref="C242" r:id="rId116" display="https://web.archive.org/web/20200201063638/http:/www.deagel.com/country/New-Caledonia_c0147.aspx"/>
    <hyperlink ref="C244" r:id="rId117" display="https://web.archive.org/web/20200201063638/http:/www.deagel.com/country/New-Zealand_c0148.aspx"/>
    <hyperlink ref="C246" r:id="rId118" display="https://web.archive.org/web/20200201063638/http:/www.deagel.com/country/Nicaragua_c0149.aspx"/>
    <hyperlink ref="C248" r:id="rId119" display="https://web.archive.org/web/20200201063638/http:/www.deagel.com/country/Niger_c0150.aspx"/>
    <hyperlink ref="C250" r:id="rId120" display="https://web.archive.org/web/20200201063638/http:/www.deagel.com/country/Nigeria_c0151.aspx"/>
    <hyperlink ref="C252" r:id="rId121" display="https://web.archive.org/web/20200131082602/http:/www.deagel.com/country/North-Macedonia_c0122.aspx"/>
    <hyperlink ref="C254" r:id="rId122" display="https://web.archive.org/web/20200131082602/http:/www.deagel.com/country/Norway_c0153.aspx"/>
    <hyperlink ref="C256" r:id="rId123" display="https://web.archive.org/web/20200131082602/http:/www.deagel.com/country/Oman_c0154.aspx"/>
    <hyperlink ref="C258" r:id="rId124" display="https://web.archive.org/web/20200131082602/http:/www.deagel.com/country/Pakistan_c0155.aspx"/>
    <hyperlink ref="C260" r:id="rId125" display="https://web.archive.org/web/20200131082602/http:/www.deagel.com/country/Panama_c0157.aspx"/>
    <hyperlink ref="C262" r:id="rId126" display="https://web.archive.org/web/20200131082602/http:/www.deagel.com/country/Papua-New-Guinea_c0158.aspx"/>
    <hyperlink ref="C264" r:id="rId127" display="https://web.archive.org/web/20200131082602/http:/www.deagel.com/country/Paraguay_c0159.aspx"/>
    <hyperlink ref="C266" r:id="rId128" display="https://web.archive.org/web/20200131082602/http:/www.deagel.com/country/Peru_c0160.aspx"/>
    <hyperlink ref="C268" r:id="rId129" display="https://web.archive.org/web/20200131082602/http:/www.deagel.com/country/Philippines_c0161.aspx"/>
    <hyperlink ref="C270" r:id="rId130" display="https://web.archive.org/web/20200131082602/http:/www.deagel.com/country/Poland_c0162.aspx"/>
    <hyperlink ref="C272" r:id="rId131" display="https://web.archive.org/web/20200131082602/http:/www.deagel.com/country/Portugal_c0163.aspx"/>
    <hyperlink ref="C274" r:id="rId132" display="https://web.archive.org/web/20200131082602/http:/www.deagel.com/country/Puerto-Rico_c0164.aspx"/>
    <hyperlink ref="C276" r:id="rId133" display="https://web.archive.org/web/20200131082602/http:/www.deagel.com/country/Qatar_c0165.aspx"/>
    <hyperlink ref="C278" r:id="rId134" display="https://web.archive.org/web/20200131082602/http:/www.deagel.com/country/Republic-of-the-Congo_c0048.aspx"/>
    <hyperlink ref="C280" r:id="rId135" display="https://web.archive.org/web/20200131082602/http:/www.deagel.com/country/Romania_c0167.aspx"/>
    <hyperlink ref="C282" r:id="rId136" display="https://web.archive.org/web/20200131082602/http:/www.deagel.com/country/Russia_c0168.aspx"/>
    <hyperlink ref="C284" r:id="rId137" display="https://web.archive.org/web/20200131082602/http:/www.deagel.com/country/Rwanda_c0169.aspx"/>
    <hyperlink ref="C286" r:id="rId138" display="https://web.archive.org/web/20200131082602/http:/www.deagel.com/country/Saint-Lucia_c0171.aspx"/>
    <hyperlink ref="C288" r:id="rId139" display="https://web.archive.org/web/20200131082602/http:/www.deagel.com/country/Saint-Vincent-and-the-Grenadines_c0172.aspx"/>
    <hyperlink ref="C290" r:id="rId140" display="https://web.archive.org/web/20200131082602/http:/www.deagel.com/country/Samoa_c0173.aspx"/>
    <hyperlink ref="C292" r:id="rId141" display="https://web.archive.org/web/20200131082602/http:/www.deagel.com/country/Sao-Tome-and-Principe_c0175.aspx"/>
    <hyperlink ref="C294" r:id="rId142" display="https://web.archive.org/web/20200131082602/http:/www.deagel.com/country/Saudi-Arabia_c0176.aspx"/>
    <hyperlink ref="C296" r:id="rId143" display="https://web.archive.org/web/20200131082602/http:/www.deagel.com/country/Senegal_c0177.aspx"/>
    <hyperlink ref="C298" r:id="rId144" display="https://web.archive.org/web/20200131082602/http:/www.deagel.com/country/Serbia_c0178.aspx"/>
    <hyperlink ref="C300" r:id="rId145" display="https://web.archive.org/web/20200131082602/http:/www.deagel.com/country/Sierra-Leone_c0180.aspx"/>
    <hyperlink ref="C302" r:id="rId146" display="https://web.archive.org/web/20200131082602/http:/www.deagel.com/country/Singapore_c0181.aspx"/>
    <hyperlink ref="C304" r:id="rId147" display="https://web.archive.org/web/20200131082602/http:/www.deagel.com/country/Slovakia_c0182.aspx"/>
    <hyperlink ref="C306" r:id="rId148" display="https://web.archive.org/web/20200131082602/http:/www.deagel.com/country/Slovenia_c0183.aspx"/>
    <hyperlink ref="C308" r:id="rId149" display="https://web.archive.org/web/20200131082602/http:/www.deagel.com/country/Solomon-Islands_c0184.aspx"/>
    <hyperlink ref="C310" r:id="rId150" display="https://web.archive.org/web/20200131082602/http:/www.deagel.com/country/Somalia_c0185.aspx"/>
    <hyperlink ref="C312" r:id="rId151" display="https://web.archive.org/web/20200130031808/http:/www.deagel.com/country/South-Africa_c0186.aspx"/>
    <hyperlink ref="C314" r:id="rId152" display="https://web.archive.org/web/20200130031808/http:/www.deagel.com/country/South-Korea_c0110.aspx"/>
    <hyperlink ref="C316" r:id="rId153" display="https://web.archive.org/web/20200130031808/http:/www.deagel.com/country/Spain_c0187.aspx"/>
    <hyperlink ref="C318" r:id="rId154" display="https://web.archive.org/web/20200130031808/http:/www.deagel.com/country/Sri-Lanka_c0188.aspx"/>
    <hyperlink ref="C320" r:id="rId155" display="https://web.archive.org/web/20200130031808/http:/www.deagel.com/country/Sudan_c0189.aspx"/>
    <hyperlink ref="C322" r:id="rId156" display="https://web.archive.org/web/20200130031808/http:/www.deagel.com/country/Suriname_c0190.aspx"/>
    <hyperlink ref="C324" r:id="rId157" display="https://web.archive.org/web/20200130031808/http:/www.deagel.com/country/Sweden_c0192.aspx"/>
    <hyperlink ref="C326" r:id="rId158" display="https://web.archive.org/web/20200130031808/http:/www.deagel.com/country/Switzerland_c0193.aspx"/>
    <hyperlink ref="C328" r:id="rId159" display="https://web.archive.org/web/20200130031808/http:/www.deagel.com/country/Syria_c0194.aspx"/>
    <hyperlink ref="C330" r:id="rId160" display="https://web.archive.org/web/20200130031808/http:/www.deagel.com/country/Taiwan_c0196.aspx"/>
    <hyperlink ref="C332" r:id="rId161" display="https://web.archive.org/web/20200130031808/http:/www.deagel.com/country/Tajikistan_c0195.aspx"/>
    <hyperlink ref="C334" r:id="rId162" display="https://web.archive.org/web/20200130031808/http:/www.deagel.com/country/Tanzania_c0197.aspx"/>
    <hyperlink ref="C336" r:id="rId163" display="https://web.archive.org/web/20200130031808/http:/www.deagel.com/country/Thailand_c0198.aspx"/>
    <hyperlink ref="C338" r:id="rId164" display="https://web.archive.org/web/20200130031808/http:/www.deagel.com/country/Timor-Leste_c0060.aspx"/>
    <hyperlink ref="C340" r:id="rId165" display="https://web.archive.org/web/20200130031808/http:/www.deagel.com/country/Togo_c0199.aspx"/>
    <hyperlink ref="C342" r:id="rId166" display="https://web.archive.org/web/20200130031808/http:/www.deagel.com/country/Tonga_c0200.aspx"/>
    <hyperlink ref="C344" r:id="rId167" display="https://web.archive.org/web/20200130031808/http:/www.deagel.com/country/Trinidad-and-Tobago_c0201.aspx"/>
    <hyperlink ref="C346" r:id="rId168" display="https://web.archive.org/web/20200130031808/http:/www.deagel.com/country/Tunisia_c0202.aspx"/>
    <hyperlink ref="C348" r:id="rId169" display="https://web.archive.org/web/20200130031808/http:/www.deagel.com/country/Turkey_c0203.aspx"/>
    <hyperlink ref="C350" r:id="rId170" display="https://web.archive.org/web/20200130031808/http:/www.deagel.com/country/Turkmenistan_c0204.aspx"/>
    <hyperlink ref="C352" r:id="rId171" display="https://web.archive.org/web/20200130031808/http:/www.deagel.com/country/Uganda_c0206.aspx"/>
    <hyperlink ref="C354" r:id="rId172" display="https://web.archive.org/web/20200130031808/http:/www.deagel.com/country/Ukraine_c0207.aspx"/>
    <hyperlink ref="C356" r:id="rId173" display="https://web.archive.org/web/20200130031808/http:/www.deagel.com/country/United-Arab-Emirates_c0208.aspx"/>
    <hyperlink ref="C358" r:id="rId174" display="https://web.archive.org/web/20200130031808/http:/www.deagel.com/country/United-Kingdom_c0209.aspx"/>
    <hyperlink ref="C360" r:id="rId175" display="https://web.archive.org/web/20200130031808/http:/www.deagel.com/country/United-States-of-America_c0001.aspx"/>
    <hyperlink ref="C362" r:id="rId176" display="https://web.archive.org/web/20200130031808/http:/www.deagel.com/country/Uruguay_c0210.aspx"/>
    <hyperlink ref="C364" r:id="rId177" display="https://web.archive.org/web/20200130031808/http:/www.deagel.com/country/Uzbekistan_c0211.aspx"/>
    <hyperlink ref="C366" r:id="rId178" display="https://web.archive.org/web/20200130031808/http:/www.deagel.com/country/Vanuatu_c0212.aspx"/>
    <hyperlink ref="C368" r:id="rId179" display="https://web.archive.org/web/20200130031808/http:/www.deagel.com/country/Venezuela_c0213.aspx"/>
    <hyperlink ref="C370" r:id="rId180" display="https://web.archive.org/web/20200130031808/http:/www.deagel.com/country/Vietnam_c0156.aspx"/>
    <hyperlink ref="C372" r:id="rId181" display="https://web.archive.org/web/20200201034133/http:/www.deagel.com/country/Yemen_c0205.aspx"/>
    <hyperlink ref="C374" r:id="rId182" display="https://web.archive.org/web/20200201034133/http:/www.deagel.com/country/Zambia_c0008.aspx"/>
    <hyperlink ref="C376" r:id="rId183" display="https://web.archive.org/web/20200201034133/http:/www.deagel.com/country/Zimbabwe_c0143.aspx"/>
  </hyperlinks>
  <pageMargins left="0.7" right="0.7" top="0.75" bottom="0.75" header="0.3" footer="0.3"/>
  <pageSetup paperSize="9" orientation="portrait" horizontalDpi="4294967293" verticalDpi="0" r:id="rId184"/>
  <drawing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79"/>
  <sheetViews>
    <sheetView workbookViewId="0"/>
  </sheetViews>
  <sheetFormatPr defaultRowHeight="15" x14ac:dyDescent="0.25"/>
  <cols>
    <col min="3" max="3" width="13" customWidth="1"/>
    <col min="4" max="4" width="16.140625" customWidth="1"/>
    <col min="5" max="5" width="15.28515625" customWidth="1"/>
  </cols>
  <sheetData>
    <row r="1" spans="1:8" ht="26.25" x14ac:dyDescent="0.4">
      <c r="B1" s="8" t="s">
        <v>1172</v>
      </c>
    </row>
    <row r="2" spans="1:8" ht="26.25" x14ac:dyDescent="0.4">
      <c r="B2" s="8"/>
    </row>
    <row r="3" spans="1:8" x14ac:dyDescent="0.25">
      <c r="B3" t="s">
        <v>583</v>
      </c>
    </row>
    <row r="4" spans="1:8" x14ac:dyDescent="0.25">
      <c r="B4" t="s">
        <v>584</v>
      </c>
    </row>
    <row r="5" spans="1:8" x14ac:dyDescent="0.25">
      <c r="B5" t="s">
        <v>585</v>
      </c>
    </row>
    <row r="6" spans="1:8" x14ac:dyDescent="0.25">
      <c r="B6" t="s">
        <v>1170</v>
      </c>
    </row>
    <row r="7" spans="1:8" x14ac:dyDescent="0.25">
      <c r="B7" t="s">
        <v>1171</v>
      </c>
    </row>
    <row r="9" spans="1:8" x14ac:dyDescent="0.25">
      <c r="A9" s="1"/>
      <c r="B9" s="1"/>
      <c r="C9" s="2" t="s">
        <v>481</v>
      </c>
      <c r="D9" s="2" t="s">
        <v>0</v>
      </c>
      <c r="E9" s="2" t="s">
        <v>1169</v>
      </c>
      <c r="F9" s="2" t="s">
        <v>482</v>
      </c>
      <c r="G9" s="2" t="s">
        <v>1</v>
      </c>
      <c r="H9" s="2" t="s">
        <v>2</v>
      </c>
    </row>
    <row r="10" spans="1:8" x14ac:dyDescent="0.25">
      <c r="A10" s="1"/>
      <c r="B10" s="1"/>
      <c r="C10" s="2"/>
      <c r="D10" s="2">
        <v>2025</v>
      </c>
      <c r="E10" s="2" t="s">
        <v>1167</v>
      </c>
      <c r="F10" s="2"/>
      <c r="G10" s="2"/>
      <c r="H10" s="2"/>
    </row>
    <row r="11" spans="1:8" x14ac:dyDescent="0.25">
      <c r="A11" s="1"/>
      <c r="B11" s="1"/>
      <c r="C11" s="2"/>
      <c r="D11" s="2">
        <v>2017</v>
      </c>
      <c r="E11" s="2" t="s">
        <v>1168</v>
      </c>
      <c r="F11" s="2"/>
      <c r="G11" s="2"/>
      <c r="H11" s="2"/>
    </row>
    <row r="12" spans="1:8" x14ac:dyDescent="0.25">
      <c r="A12" s="15">
        <v>1</v>
      </c>
      <c r="B12" s="15"/>
      <c r="C12" s="16" t="s">
        <v>106</v>
      </c>
      <c r="D12" s="13">
        <v>33539680</v>
      </c>
      <c r="E12" s="7">
        <f>VALUE(D12-D13)</f>
        <v>-580320</v>
      </c>
      <c r="F12" s="4" t="s">
        <v>107</v>
      </c>
      <c r="G12" s="4" t="s">
        <v>109</v>
      </c>
      <c r="H12" s="4" t="s">
        <v>111</v>
      </c>
    </row>
    <row r="13" spans="1:8" x14ac:dyDescent="0.25">
      <c r="A13" s="15"/>
      <c r="B13" s="15"/>
      <c r="C13" s="16"/>
      <c r="D13" s="13">
        <v>34120000</v>
      </c>
      <c r="E13" s="7"/>
      <c r="F13" s="4" t="s">
        <v>108</v>
      </c>
      <c r="G13" s="4" t="s">
        <v>110</v>
      </c>
      <c r="H13" s="4" t="s">
        <v>112</v>
      </c>
    </row>
    <row r="14" spans="1:8" x14ac:dyDescent="0.25">
      <c r="A14" s="15">
        <v>2</v>
      </c>
      <c r="B14" s="15"/>
      <c r="C14" s="16" t="s">
        <v>424</v>
      </c>
      <c r="D14" s="13">
        <v>2840580</v>
      </c>
      <c r="E14" s="7">
        <f>VALUE(D14-D15)</f>
        <v>-209420</v>
      </c>
      <c r="F14" s="4" t="s">
        <v>425</v>
      </c>
      <c r="G14" s="4" t="s">
        <v>427</v>
      </c>
      <c r="H14" s="4" t="s">
        <v>429</v>
      </c>
    </row>
    <row r="15" spans="1:8" x14ac:dyDescent="0.25">
      <c r="A15" s="15"/>
      <c r="B15" s="15"/>
      <c r="C15" s="16"/>
      <c r="D15" s="13">
        <v>3050000</v>
      </c>
      <c r="E15" s="7"/>
      <c r="F15" s="4" t="s">
        <v>426</v>
      </c>
      <c r="G15" s="4" t="s">
        <v>428</v>
      </c>
      <c r="H15" s="4" t="s">
        <v>332</v>
      </c>
    </row>
    <row r="16" spans="1:8" x14ac:dyDescent="0.25">
      <c r="A16" s="15">
        <v>3</v>
      </c>
      <c r="B16" s="15"/>
      <c r="C16" s="16" t="s">
        <v>53</v>
      </c>
      <c r="D16" s="13">
        <v>43638280</v>
      </c>
      <c r="E16" s="7">
        <f>VALUE(D16-D17)</f>
        <v>2668280</v>
      </c>
      <c r="F16" s="4" t="s">
        <v>483</v>
      </c>
      <c r="G16" s="4" t="s">
        <v>485</v>
      </c>
      <c r="H16" s="4" t="s">
        <v>487</v>
      </c>
    </row>
    <row r="17" spans="1:8" x14ac:dyDescent="0.25">
      <c r="A17" s="15"/>
      <c r="B17" s="15"/>
      <c r="C17" s="16"/>
      <c r="D17" s="13">
        <v>40970000</v>
      </c>
      <c r="E17" s="7"/>
      <c r="F17" s="4" t="s">
        <v>484</v>
      </c>
      <c r="G17" s="4" t="s">
        <v>486</v>
      </c>
      <c r="H17" s="4" t="s">
        <v>488</v>
      </c>
    </row>
    <row r="18" spans="1:8" x14ac:dyDescent="0.25">
      <c r="A18" s="15">
        <v>4</v>
      </c>
      <c r="B18" s="15"/>
      <c r="C18" s="16" t="s">
        <v>73</v>
      </c>
      <c r="D18" s="13">
        <v>19564500</v>
      </c>
      <c r="E18" s="7">
        <f>VALUE(D18-D19)</f>
        <v>-9745500</v>
      </c>
      <c r="F18" s="4" t="s">
        <v>489</v>
      </c>
      <c r="G18" s="4" t="s">
        <v>491</v>
      </c>
      <c r="H18" s="4" t="s">
        <v>492</v>
      </c>
    </row>
    <row r="19" spans="1:8" x14ac:dyDescent="0.25">
      <c r="A19" s="15"/>
      <c r="B19" s="15"/>
      <c r="C19" s="16"/>
      <c r="D19" s="13">
        <v>29310000</v>
      </c>
      <c r="E19" s="7"/>
      <c r="F19" s="4" t="s">
        <v>490</v>
      </c>
      <c r="G19" s="4" t="s">
        <v>95</v>
      </c>
      <c r="H19" s="4" t="s">
        <v>493</v>
      </c>
    </row>
    <row r="20" spans="1:8" x14ac:dyDescent="0.25">
      <c r="A20" s="15">
        <v>5</v>
      </c>
      <c r="B20" s="15"/>
      <c r="C20" s="16" t="s">
        <v>22</v>
      </c>
      <c r="D20" s="13">
        <v>41008200</v>
      </c>
      <c r="E20" s="7">
        <f>VALUE(D20-D21)</f>
        <v>-3281800</v>
      </c>
      <c r="F20" s="4" t="s">
        <v>494</v>
      </c>
      <c r="G20" s="4" t="s">
        <v>496</v>
      </c>
      <c r="H20" s="4" t="s">
        <v>498</v>
      </c>
    </row>
    <row r="21" spans="1:8" x14ac:dyDescent="0.25">
      <c r="A21" s="15"/>
      <c r="B21" s="15"/>
      <c r="C21" s="16"/>
      <c r="D21" s="13">
        <v>44290000</v>
      </c>
      <c r="E21" s="7"/>
      <c r="F21" s="4" t="s">
        <v>495</v>
      </c>
      <c r="G21" s="4" t="s">
        <v>497</v>
      </c>
      <c r="H21" s="4" t="s">
        <v>499</v>
      </c>
    </row>
    <row r="22" spans="1:8" x14ac:dyDescent="0.25">
      <c r="A22" s="15">
        <v>6</v>
      </c>
      <c r="B22" s="15"/>
      <c r="C22" s="16" t="s">
        <v>500</v>
      </c>
      <c r="D22" s="13">
        <v>2891200</v>
      </c>
      <c r="E22" s="7">
        <f>VALUE(D22-D23)</f>
        <v>-158800</v>
      </c>
      <c r="F22" s="4" t="s">
        <v>501</v>
      </c>
      <c r="G22" s="4" t="s">
        <v>503</v>
      </c>
      <c r="H22" s="4" t="s">
        <v>505</v>
      </c>
    </row>
    <row r="23" spans="1:8" x14ac:dyDescent="0.25">
      <c r="A23" s="15"/>
      <c r="B23" s="15"/>
      <c r="C23" s="16"/>
      <c r="D23" s="13">
        <v>3050000</v>
      </c>
      <c r="E23" s="7"/>
      <c r="F23" s="4" t="s">
        <v>502</v>
      </c>
      <c r="G23" s="4" t="s">
        <v>504</v>
      </c>
      <c r="H23" s="4" t="s">
        <v>506</v>
      </c>
    </row>
    <row r="24" spans="1:8" x14ac:dyDescent="0.25">
      <c r="A24" s="15">
        <v>7</v>
      </c>
      <c r="B24" s="15"/>
      <c r="C24" s="16" t="s">
        <v>507</v>
      </c>
      <c r="D24" s="13">
        <v>107067</v>
      </c>
      <c r="E24" s="7">
        <f>VALUE(D24-D25)</f>
        <v>-8053</v>
      </c>
      <c r="F24" s="4" t="s">
        <v>508</v>
      </c>
      <c r="G24" s="4" t="s">
        <v>98</v>
      </c>
      <c r="H24" s="4" t="s">
        <v>510</v>
      </c>
    </row>
    <row r="25" spans="1:8" x14ac:dyDescent="0.25">
      <c r="A25" s="15"/>
      <c r="B25" s="15"/>
      <c r="C25" s="16"/>
      <c r="D25" s="13">
        <v>115120</v>
      </c>
      <c r="E25" s="7"/>
      <c r="F25" s="4" t="s">
        <v>509</v>
      </c>
      <c r="G25" s="4" t="s">
        <v>98</v>
      </c>
      <c r="H25" s="4" t="s">
        <v>81</v>
      </c>
    </row>
    <row r="26" spans="1:8" x14ac:dyDescent="0.25">
      <c r="A26" s="15">
        <v>8</v>
      </c>
      <c r="B26" s="15"/>
      <c r="C26" s="16" t="s">
        <v>80</v>
      </c>
      <c r="D26" s="13">
        <v>15196600</v>
      </c>
      <c r="E26" s="7">
        <f>VALUE(D26-D27)</f>
        <v>-8033400</v>
      </c>
      <c r="F26" s="4" t="s">
        <v>511</v>
      </c>
      <c r="G26" s="4" t="s">
        <v>97</v>
      </c>
      <c r="H26" s="4" t="s">
        <v>513</v>
      </c>
    </row>
    <row r="27" spans="1:8" ht="15" customHeight="1" x14ac:dyDescent="0.25">
      <c r="A27" s="15"/>
      <c r="B27" s="15"/>
      <c r="C27" s="16"/>
      <c r="D27" s="13">
        <v>23230000</v>
      </c>
      <c r="E27" s="7"/>
      <c r="F27" s="4" t="s">
        <v>512</v>
      </c>
      <c r="G27" s="4" t="s">
        <v>105</v>
      </c>
      <c r="H27" s="4" t="s">
        <v>514</v>
      </c>
    </row>
    <row r="28" spans="1:8" x14ac:dyDescent="0.25">
      <c r="A28" s="15">
        <v>9</v>
      </c>
      <c r="B28" s="15"/>
      <c r="C28" s="16" t="s">
        <v>70</v>
      </c>
      <c r="D28" s="13">
        <v>6215000</v>
      </c>
      <c r="E28" s="7">
        <f>VALUE(D28-D29)</f>
        <v>-2535000</v>
      </c>
      <c r="F28" s="4" t="s">
        <v>515</v>
      </c>
      <c r="G28" s="4" t="s">
        <v>517</v>
      </c>
      <c r="H28" s="4" t="s">
        <v>519</v>
      </c>
    </row>
    <row r="29" spans="1:8" x14ac:dyDescent="0.25">
      <c r="A29" s="15"/>
      <c r="B29" s="15"/>
      <c r="C29" s="16"/>
      <c r="D29" s="13">
        <v>8750000</v>
      </c>
      <c r="E29" s="7"/>
      <c r="F29" s="4" t="s">
        <v>516</v>
      </c>
      <c r="G29" s="4" t="s">
        <v>518</v>
      </c>
      <c r="H29" s="4" t="s">
        <v>520</v>
      </c>
    </row>
    <row r="30" spans="1:8" x14ac:dyDescent="0.25">
      <c r="A30" s="15">
        <v>10</v>
      </c>
      <c r="B30" s="15"/>
      <c r="C30" s="16" t="s">
        <v>94</v>
      </c>
      <c r="D30" s="13">
        <v>9630860</v>
      </c>
      <c r="E30" s="7">
        <f>VALUE(D30-D31)</f>
        <v>-329140</v>
      </c>
      <c r="F30" s="4" t="s">
        <v>129</v>
      </c>
      <c r="G30" s="4" t="s">
        <v>131</v>
      </c>
      <c r="H30" s="4" t="s">
        <v>133</v>
      </c>
    </row>
    <row r="31" spans="1:8" x14ac:dyDescent="0.25">
      <c r="A31" s="15"/>
      <c r="B31" s="15"/>
      <c r="C31" s="16"/>
      <c r="D31" s="13">
        <v>9960000</v>
      </c>
      <c r="E31" s="7"/>
      <c r="F31" s="4" t="s">
        <v>130</v>
      </c>
      <c r="G31" s="4" t="s">
        <v>132</v>
      </c>
      <c r="H31" s="4" t="s">
        <v>134</v>
      </c>
    </row>
    <row r="32" spans="1:8" x14ac:dyDescent="0.25">
      <c r="A32" s="15">
        <v>11</v>
      </c>
      <c r="B32" s="15"/>
      <c r="C32" s="16" t="s">
        <v>521</v>
      </c>
      <c r="D32" s="13">
        <v>273460</v>
      </c>
      <c r="E32" s="7">
        <f>VALUE(D32-D33)</f>
        <v>-56528</v>
      </c>
      <c r="F32" s="4" t="s">
        <v>522</v>
      </c>
      <c r="G32" s="4" t="s">
        <v>98</v>
      </c>
      <c r="H32" s="4" t="s">
        <v>524</v>
      </c>
    </row>
    <row r="33" spans="1:8" x14ac:dyDescent="0.25">
      <c r="A33" s="15"/>
      <c r="B33" s="15"/>
      <c r="C33" s="16"/>
      <c r="D33" s="13">
        <v>329988</v>
      </c>
      <c r="E33" s="7"/>
      <c r="F33" s="4" t="s">
        <v>523</v>
      </c>
      <c r="G33" s="4" t="s">
        <v>98</v>
      </c>
      <c r="H33" s="4" t="s">
        <v>525</v>
      </c>
    </row>
    <row r="34" spans="1:8" x14ac:dyDescent="0.25">
      <c r="A34" s="15">
        <v>12</v>
      </c>
      <c r="B34" s="15"/>
      <c r="C34" s="16" t="s">
        <v>526</v>
      </c>
      <c r="D34" s="13">
        <v>837800</v>
      </c>
      <c r="E34" s="7">
        <f>VALUE(D34-D35)</f>
        <v>-572200</v>
      </c>
      <c r="F34" s="4" t="s">
        <v>527</v>
      </c>
      <c r="G34" s="4" t="s">
        <v>529</v>
      </c>
      <c r="H34" s="4" t="s">
        <v>531</v>
      </c>
    </row>
    <row r="35" spans="1:8" x14ac:dyDescent="0.25">
      <c r="A35" s="15"/>
      <c r="B35" s="15"/>
      <c r="C35" s="16"/>
      <c r="D35" s="13">
        <v>1410000</v>
      </c>
      <c r="E35" s="7"/>
      <c r="F35" s="4" t="s">
        <v>528</v>
      </c>
      <c r="G35" s="4" t="s">
        <v>530</v>
      </c>
      <c r="H35" s="4" t="s">
        <v>532</v>
      </c>
    </row>
    <row r="36" spans="1:8" x14ac:dyDescent="0.25">
      <c r="A36" s="15">
        <v>13</v>
      </c>
      <c r="B36" s="15"/>
      <c r="C36" s="16" t="s">
        <v>54</v>
      </c>
      <c r="D36" s="13">
        <v>178356440</v>
      </c>
      <c r="E36" s="7">
        <f>VALUE(D36-D37)</f>
        <v>20526440</v>
      </c>
      <c r="F36" s="4" t="s">
        <v>533</v>
      </c>
      <c r="G36" s="4" t="s">
        <v>535</v>
      </c>
      <c r="H36" s="4" t="s">
        <v>537</v>
      </c>
    </row>
    <row r="37" spans="1:8" x14ac:dyDescent="0.25">
      <c r="A37" s="15"/>
      <c r="B37" s="15"/>
      <c r="C37" s="16"/>
      <c r="D37" s="13">
        <v>157830000</v>
      </c>
      <c r="E37" s="7"/>
      <c r="F37" s="4" t="s">
        <v>534</v>
      </c>
      <c r="G37" s="4" t="s">
        <v>536</v>
      </c>
      <c r="H37" s="4" t="s">
        <v>538</v>
      </c>
    </row>
    <row r="38" spans="1:8" x14ac:dyDescent="0.25">
      <c r="A38" s="15">
        <v>14</v>
      </c>
      <c r="B38" s="15"/>
      <c r="C38" s="16" t="s">
        <v>539</v>
      </c>
      <c r="D38" s="13">
        <v>229598</v>
      </c>
      <c r="E38" s="7">
        <f>VALUE(D38-D39)</f>
        <v>-62738</v>
      </c>
      <c r="F38" s="4" t="s">
        <v>540</v>
      </c>
      <c r="G38" s="4" t="s">
        <v>98</v>
      </c>
      <c r="H38" s="4" t="s">
        <v>542</v>
      </c>
    </row>
    <row r="39" spans="1:8" x14ac:dyDescent="0.25">
      <c r="A39" s="15"/>
      <c r="B39" s="15"/>
      <c r="C39" s="16"/>
      <c r="D39" s="13">
        <v>292336</v>
      </c>
      <c r="E39" s="7"/>
      <c r="F39" s="4" t="s">
        <v>541</v>
      </c>
      <c r="G39" s="4" t="s">
        <v>98</v>
      </c>
      <c r="H39" s="4" t="s">
        <v>543</v>
      </c>
    </row>
    <row r="40" spans="1:8" x14ac:dyDescent="0.25">
      <c r="A40" s="15">
        <v>15</v>
      </c>
      <c r="B40" s="15"/>
      <c r="C40" s="16" t="s">
        <v>231</v>
      </c>
      <c r="D40" s="13">
        <v>7863440</v>
      </c>
      <c r="E40" s="7">
        <f>VALUE(D40-D41)</f>
        <v>-1686560</v>
      </c>
      <c r="F40" s="4" t="s">
        <v>232</v>
      </c>
      <c r="G40" s="4" t="s">
        <v>234</v>
      </c>
      <c r="H40" s="4" t="s">
        <v>236</v>
      </c>
    </row>
    <row r="41" spans="1:8" x14ac:dyDescent="0.25">
      <c r="A41" s="15"/>
      <c r="B41" s="15"/>
      <c r="C41" s="16"/>
      <c r="D41" s="13">
        <v>9550000</v>
      </c>
      <c r="E41" s="7"/>
      <c r="F41" s="4" t="s">
        <v>233</v>
      </c>
      <c r="G41" s="4" t="s">
        <v>235</v>
      </c>
      <c r="H41" s="4" t="s">
        <v>237</v>
      </c>
    </row>
    <row r="42" spans="1:8" x14ac:dyDescent="0.25">
      <c r="A42" s="15">
        <v>16</v>
      </c>
      <c r="B42" s="15"/>
      <c r="C42" s="16" t="s">
        <v>60</v>
      </c>
      <c r="D42" s="13">
        <v>8060900</v>
      </c>
      <c r="E42" s="7">
        <f>VALUE(D42-D43)</f>
        <v>-3429100</v>
      </c>
      <c r="F42" s="4" t="s">
        <v>544</v>
      </c>
      <c r="G42" s="4" t="s">
        <v>546</v>
      </c>
      <c r="H42" s="4" t="s">
        <v>548</v>
      </c>
    </row>
    <row r="43" spans="1:8" x14ac:dyDescent="0.25">
      <c r="A43" s="15"/>
      <c r="B43" s="15"/>
      <c r="C43" s="16"/>
      <c r="D43" s="13">
        <v>11490000</v>
      </c>
      <c r="E43" s="7"/>
      <c r="F43" s="4" t="s">
        <v>545</v>
      </c>
      <c r="G43" s="4" t="s">
        <v>547</v>
      </c>
      <c r="H43" s="4" t="s">
        <v>549</v>
      </c>
    </row>
    <row r="44" spans="1:8" x14ac:dyDescent="0.25">
      <c r="A44" s="15">
        <v>17</v>
      </c>
      <c r="B44" s="15"/>
      <c r="C44" s="16" t="s">
        <v>550</v>
      </c>
      <c r="D44" s="13">
        <v>351422</v>
      </c>
      <c r="E44" s="7">
        <f>VALUE(D44-D45)</f>
        <v>-8924</v>
      </c>
      <c r="F44" s="4" t="s">
        <v>551</v>
      </c>
      <c r="G44" s="4" t="s">
        <v>553</v>
      </c>
      <c r="H44" s="4" t="s">
        <v>555</v>
      </c>
    </row>
    <row r="45" spans="1:8" x14ac:dyDescent="0.25">
      <c r="A45" s="15"/>
      <c r="B45" s="15"/>
      <c r="C45" s="16"/>
      <c r="D45" s="13">
        <v>360346</v>
      </c>
      <c r="E45" s="7"/>
      <c r="F45" s="4" t="s">
        <v>552</v>
      </c>
      <c r="G45" s="4" t="s">
        <v>554</v>
      </c>
      <c r="H45" s="4" t="s">
        <v>556</v>
      </c>
    </row>
    <row r="46" spans="1:8" x14ac:dyDescent="0.25">
      <c r="A46" s="15">
        <v>18</v>
      </c>
      <c r="B46" s="15"/>
      <c r="C46" s="16" t="s">
        <v>557</v>
      </c>
      <c r="D46" s="13">
        <v>10493240</v>
      </c>
      <c r="E46" s="7">
        <f>VALUE(D46-D47)</f>
        <v>-546760</v>
      </c>
      <c r="F46" s="4" t="s">
        <v>558</v>
      </c>
      <c r="G46" s="4" t="s">
        <v>560</v>
      </c>
      <c r="H46" s="4" t="s">
        <v>64</v>
      </c>
    </row>
    <row r="47" spans="1:8" x14ac:dyDescent="0.25">
      <c r="A47" s="15"/>
      <c r="B47" s="15"/>
      <c r="C47" s="16"/>
      <c r="D47" s="13">
        <v>11040000</v>
      </c>
      <c r="E47" s="7"/>
      <c r="F47" s="4" t="s">
        <v>559</v>
      </c>
      <c r="G47" s="4" t="s">
        <v>452</v>
      </c>
      <c r="H47" s="4" t="s">
        <v>203</v>
      </c>
    </row>
    <row r="48" spans="1:8" x14ac:dyDescent="0.25">
      <c r="A48" s="15">
        <v>19</v>
      </c>
      <c r="B48" s="15"/>
      <c r="C48" s="16" t="s">
        <v>561</v>
      </c>
      <c r="D48" s="13">
        <v>787650</v>
      </c>
      <c r="E48" s="7">
        <f>VALUE(D48-D49)</f>
        <v>29362</v>
      </c>
      <c r="F48" s="4" t="s">
        <v>562</v>
      </c>
      <c r="G48" s="4" t="s">
        <v>98</v>
      </c>
      <c r="H48" s="4" t="s">
        <v>564</v>
      </c>
    </row>
    <row r="49" spans="1:8" x14ac:dyDescent="0.25">
      <c r="A49" s="15"/>
      <c r="B49" s="15"/>
      <c r="C49" s="16"/>
      <c r="D49" s="13">
        <v>758288</v>
      </c>
      <c r="E49" s="7"/>
      <c r="F49" s="4" t="s">
        <v>563</v>
      </c>
      <c r="G49" s="4" t="s">
        <v>98</v>
      </c>
      <c r="H49" s="4" t="s">
        <v>128</v>
      </c>
    </row>
    <row r="50" spans="1:8" x14ac:dyDescent="0.25">
      <c r="A50" s="15">
        <v>20</v>
      </c>
      <c r="B50" s="15"/>
      <c r="C50" s="16" t="s">
        <v>249</v>
      </c>
      <c r="D50" s="13">
        <v>11981200</v>
      </c>
      <c r="E50" s="7">
        <f>VALUE(D50-D51)</f>
        <v>841200</v>
      </c>
      <c r="F50" s="4" t="s">
        <v>250</v>
      </c>
      <c r="G50" s="4" t="s">
        <v>252</v>
      </c>
      <c r="H50" s="4" t="s">
        <v>254</v>
      </c>
    </row>
    <row r="51" spans="1:8" x14ac:dyDescent="0.25">
      <c r="A51" s="15"/>
      <c r="B51" s="15"/>
      <c r="C51" s="16"/>
      <c r="D51" s="13">
        <v>11140000</v>
      </c>
      <c r="E51" s="7"/>
      <c r="F51" s="4" t="s">
        <v>251</v>
      </c>
      <c r="G51" s="4" t="s">
        <v>253</v>
      </c>
      <c r="H51" s="4" t="s">
        <v>255</v>
      </c>
    </row>
    <row r="52" spans="1:8" x14ac:dyDescent="0.25">
      <c r="A52" s="15">
        <v>21</v>
      </c>
      <c r="B52" s="15"/>
      <c r="C52" s="16" t="s">
        <v>430</v>
      </c>
      <c r="D52" s="13">
        <v>3613500</v>
      </c>
      <c r="E52" s="7">
        <f>VALUE(D52-D53)</f>
        <v>-246500</v>
      </c>
      <c r="F52" s="4" t="s">
        <v>431</v>
      </c>
      <c r="G52" s="4" t="s">
        <v>375</v>
      </c>
      <c r="H52" s="4" t="s">
        <v>434</v>
      </c>
    </row>
    <row r="53" spans="1:8" x14ac:dyDescent="0.25">
      <c r="A53" s="15"/>
      <c r="B53" s="15"/>
      <c r="C53" s="16"/>
      <c r="D53" s="13">
        <v>3860000</v>
      </c>
      <c r="E53" s="7"/>
      <c r="F53" s="4" t="s">
        <v>432</v>
      </c>
      <c r="G53" s="4" t="s">
        <v>433</v>
      </c>
      <c r="H53" s="4" t="s">
        <v>79</v>
      </c>
    </row>
    <row r="54" spans="1:8" x14ac:dyDescent="0.25">
      <c r="A54" s="15">
        <v>22</v>
      </c>
      <c r="B54" s="15"/>
      <c r="C54" s="16" t="s">
        <v>417</v>
      </c>
      <c r="D54" s="13">
        <v>2262280</v>
      </c>
      <c r="E54" s="7">
        <f>VALUE(D54-D55)</f>
        <v>52280</v>
      </c>
      <c r="F54" s="4" t="s">
        <v>418</v>
      </c>
      <c r="G54" s="4" t="s">
        <v>420</v>
      </c>
      <c r="H54" s="4" t="s">
        <v>422</v>
      </c>
    </row>
    <row r="55" spans="1:8" x14ac:dyDescent="0.25">
      <c r="A55" s="15"/>
      <c r="B55" s="15"/>
      <c r="C55" s="16"/>
      <c r="D55" s="13">
        <v>2210000</v>
      </c>
      <c r="E55" s="7"/>
      <c r="F55" s="4" t="s">
        <v>419</v>
      </c>
      <c r="G55" s="4" t="s">
        <v>421</v>
      </c>
      <c r="H55" s="4" t="s">
        <v>423</v>
      </c>
    </row>
    <row r="56" spans="1:8" ht="15" customHeight="1" x14ac:dyDescent="0.25">
      <c r="A56" s="15">
        <v>23</v>
      </c>
      <c r="B56" s="15"/>
      <c r="C56" s="16" t="s">
        <v>4</v>
      </c>
      <c r="D56" s="13">
        <v>210314920</v>
      </c>
      <c r="E56" s="7">
        <f>VALUE(D56-D57)</f>
        <v>2964920</v>
      </c>
      <c r="F56" s="4" t="s">
        <v>565</v>
      </c>
      <c r="G56" s="4" t="s">
        <v>567</v>
      </c>
      <c r="H56" s="4" t="s">
        <v>569</v>
      </c>
    </row>
    <row r="57" spans="1:8" ht="15" customHeight="1" x14ac:dyDescent="0.25">
      <c r="A57" s="15"/>
      <c r="B57" s="15"/>
      <c r="C57" s="16"/>
      <c r="D57" s="13">
        <v>207350000</v>
      </c>
      <c r="E57" s="7"/>
      <c r="F57" s="4" t="s">
        <v>566</v>
      </c>
      <c r="G57" s="4" t="s">
        <v>568</v>
      </c>
      <c r="H57" s="4" t="s">
        <v>570</v>
      </c>
    </row>
    <row r="58" spans="1:8" x14ac:dyDescent="0.25">
      <c r="A58" s="15">
        <v>24</v>
      </c>
      <c r="B58" s="15"/>
      <c r="C58" s="16" t="s">
        <v>454</v>
      </c>
      <c r="D58" s="13">
        <v>435478</v>
      </c>
      <c r="E58" s="7">
        <f>VALUE(D58-D59)</f>
        <v>-8115</v>
      </c>
      <c r="F58" s="4" t="s">
        <v>455</v>
      </c>
      <c r="G58" s="4" t="s">
        <v>457</v>
      </c>
      <c r="H58" s="4" t="s">
        <v>459</v>
      </c>
    </row>
    <row r="59" spans="1:8" x14ac:dyDescent="0.25">
      <c r="A59" s="15"/>
      <c r="B59" s="15"/>
      <c r="C59" s="16"/>
      <c r="D59" s="13">
        <v>443593</v>
      </c>
      <c r="E59" s="7"/>
      <c r="F59" s="4" t="s">
        <v>456</v>
      </c>
      <c r="G59" s="4" t="s">
        <v>458</v>
      </c>
      <c r="H59" s="4" t="s">
        <v>460</v>
      </c>
    </row>
    <row r="60" spans="1:8" x14ac:dyDescent="0.25">
      <c r="A60" s="15">
        <v>25</v>
      </c>
      <c r="B60" s="15"/>
      <c r="C60" s="16" t="s">
        <v>158</v>
      </c>
      <c r="D60" s="13">
        <v>6128360</v>
      </c>
      <c r="E60" s="7">
        <f>VALUE(D60-D61)</f>
        <v>-971640</v>
      </c>
      <c r="F60" s="4" t="s">
        <v>159</v>
      </c>
      <c r="G60" s="4" t="s">
        <v>161</v>
      </c>
      <c r="H60" s="4" t="s">
        <v>163</v>
      </c>
    </row>
    <row r="61" spans="1:8" x14ac:dyDescent="0.25">
      <c r="A61" s="15"/>
      <c r="B61" s="15"/>
      <c r="C61" s="16"/>
      <c r="D61" s="13">
        <v>7100000</v>
      </c>
      <c r="E61" s="7"/>
      <c r="F61" s="4" t="s">
        <v>160</v>
      </c>
      <c r="G61" s="4" t="s">
        <v>162</v>
      </c>
      <c r="H61" s="4" t="s">
        <v>164</v>
      </c>
    </row>
    <row r="62" spans="1:8" x14ac:dyDescent="0.25">
      <c r="A62" s="15">
        <v>26</v>
      </c>
      <c r="B62" s="15"/>
      <c r="C62" s="16" t="s">
        <v>392</v>
      </c>
      <c r="D62" s="13">
        <v>18227580</v>
      </c>
      <c r="E62" s="7">
        <f>VALUE(D62-D63)</f>
        <v>-1882420</v>
      </c>
      <c r="F62" s="4" t="s">
        <v>393</v>
      </c>
      <c r="G62" s="4" t="s">
        <v>395</v>
      </c>
      <c r="H62" s="4" t="s">
        <v>397</v>
      </c>
    </row>
    <row r="63" spans="1:8" x14ac:dyDescent="0.25">
      <c r="A63" s="15"/>
      <c r="B63" s="15"/>
      <c r="C63" s="16"/>
      <c r="D63" s="13">
        <v>20110000</v>
      </c>
      <c r="E63" s="7"/>
      <c r="F63" s="4" t="s">
        <v>394</v>
      </c>
      <c r="G63" s="4" t="s">
        <v>396</v>
      </c>
      <c r="H63" s="4" t="s">
        <v>112</v>
      </c>
    </row>
    <row r="64" spans="1:8" x14ac:dyDescent="0.25">
      <c r="A64" s="15">
        <v>27</v>
      </c>
      <c r="B64" s="15"/>
      <c r="C64" s="16" t="s">
        <v>571</v>
      </c>
      <c r="D64" s="13">
        <v>10516440</v>
      </c>
      <c r="E64" s="7">
        <f>VALUE(D64-D65)</f>
        <v>-953560</v>
      </c>
      <c r="F64" s="4" t="s">
        <v>572</v>
      </c>
      <c r="G64" s="4" t="s">
        <v>574</v>
      </c>
      <c r="H64" s="4" t="s">
        <v>576</v>
      </c>
    </row>
    <row r="65" spans="1:8" x14ac:dyDescent="0.25">
      <c r="A65" s="15"/>
      <c r="B65" s="15"/>
      <c r="C65" s="16"/>
      <c r="D65" s="13">
        <v>11470000</v>
      </c>
      <c r="E65" s="7"/>
      <c r="F65" s="4" t="s">
        <v>573</v>
      </c>
      <c r="G65" s="4" t="s">
        <v>575</v>
      </c>
      <c r="H65" s="4" t="s">
        <v>325</v>
      </c>
    </row>
    <row r="66" spans="1:8" x14ac:dyDescent="0.25">
      <c r="A66" s="15">
        <v>28</v>
      </c>
      <c r="B66" s="15"/>
      <c r="C66" s="16" t="s">
        <v>287</v>
      </c>
      <c r="D66" s="13">
        <v>17454060</v>
      </c>
      <c r="E66" s="7">
        <f>VALUE(D66-D67)</f>
        <v>1254060</v>
      </c>
      <c r="F66" s="4" t="s">
        <v>288</v>
      </c>
      <c r="G66" s="4" t="s">
        <v>290</v>
      </c>
      <c r="H66" s="4" t="s">
        <v>292</v>
      </c>
    </row>
    <row r="67" spans="1:8" x14ac:dyDescent="0.25">
      <c r="A67" s="15"/>
      <c r="B67" s="15"/>
      <c r="C67" s="16"/>
      <c r="D67" s="13">
        <v>16200000</v>
      </c>
      <c r="E67" s="7"/>
      <c r="F67" s="4" t="s">
        <v>289</v>
      </c>
      <c r="G67" s="4" t="s">
        <v>291</v>
      </c>
      <c r="H67" s="4" t="s">
        <v>293</v>
      </c>
    </row>
    <row r="68" spans="1:8" x14ac:dyDescent="0.25">
      <c r="A68" s="15">
        <v>29</v>
      </c>
      <c r="B68" s="15"/>
      <c r="C68" s="16" t="s">
        <v>225</v>
      </c>
      <c r="D68" s="13">
        <v>24507400</v>
      </c>
      <c r="E68" s="7">
        <f>VALUE(D68-D69)</f>
        <v>-482600</v>
      </c>
      <c r="F68" s="4" t="s">
        <v>226</v>
      </c>
      <c r="G68" s="4" t="s">
        <v>228</v>
      </c>
      <c r="H68" s="4" t="s">
        <v>230</v>
      </c>
    </row>
    <row r="69" spans="1:8" x14ac:dyDescent="0.25">
      <c r="A69" s="15"/>
      <c r="B69" s="15"/>
      <c r="C69" s="16"/>
      <c r="D69" s="13">
        <v>24990000</v>
      </c>
      <c r="E69" s="7"/>
      <c r="F69" s="4" t="s">
        <v>227</v>
      </c>
      <c r="G69" s="4" t="s">
        <v>229</v>
      </c>
      <c r="H69" s="4" t="s">
        <v>32</v>
      </c>
    </row>
    <row r="70" spans="1:8" ht="15" customHeight="1" x14ac:dyDescent="0.25">
      <c r="A70" s="15">
        <v>30</v>
      </c>
      <c r="B70" s="15"/>
      <c r="C70" s="16" t="s">
        <v>21</v>
      </c>
      <c r="D70" s="13">
        <v>26315760</v>
      </c>
      <c r="E70" s="7">
        <f>VALUE(D70-D71)</f>
        <v>-9304240</v>
      </c>
      <c r="F70" s="4" t="s">
        <v>577</v>
      </c>
      <c r="G70" s="4" t="s">
        <v>579</v>
      </c>
      <c r="H70" s="4" t="s">
        <v>581</v>
      </c>
    </row>
    <row r="71" spans="1:8" ht="15" customHeight="1" x14ac:dyDescent="0.25">
      <c r="A71" s="15"/>
      <c r="B71" s="15"/>
      <c r="C71" s="16"/>
      <c r="D71" s="13">
        <v>35620000</v>
      </c>
      <c r="E71" s="7"/>
      <c r="F71" s="4" t="s">
        <v>578</v>
      </c>
      <c r="G71" s="4" t="s">
        <v>580</v>
      </c>
      <c r="H71" s="4" t="s">
        <v>582</v>
      </c>
    </row>
    <row r="72" spans="1:8" x14ac:dyDescent="0.25">
      <c r="A72" s="15">
        <v>31</v>
      </c>
      <c r="B72" s="15"/>
      <c r="C72" s="16" t="s">
        <v>586</v>
      </c>
      <c r="D72" s="13">
        <v>569749</v>
      </c>
      <c r="E72" s="7">
        <f>VALUE(D72-D73)</f>
        <v>8850</v>
      </c>
      <c r="F72" s="4" t="s">
        <v>587</v>
      </c>
      <c r="G72" s="4" t="s">
        <v>589</v>
      </c>
      <c r="H72" s="4" t="s">
        <v>591</v>
      </c>
    </row>
    <row r="73" spans="1:8" x14ac:dyDescent="0.25">
      <c r="A73" s="15"/>
      <c r="B73" s="15"/>
      <c r="C73" s="16"/>
      <c r="D73" s="13">
        <v>560899</v>
      </c>
      <c r="E73" s="7"/>
      <c r="F73" s="4" t="s">
        <v>588</v>
      </c>
      <c r="G73" s="4" t="s">
        <v>590</v>
      </c>
      <c r="H73" s="4" t="s">
        <v>592</v>
      </c>
    </row>
    <row r="74" spans="1:8" x14ac:dyDescent="0.25">
      <c r="A74" s="15">
        <v>32</v>
      </c>
      <c r="B74" s="15"/>
      <c r="C74" s="16" t="s">
        <v>593</v>
      </c>
      <c r="D74" s="13">
        <v>6005920</v>
      </c>
      <c r="E74" s="7">
        <f>VALUE(D74-D75)</f>
        <v>385920</v>
      </c>
      <c r="F74" s="4" t="s">
        <v>594</v>
      </c>
      <c r="G74" s="4" t="s">
        <v>596</v>
      </c>
      <c r="H74" s="4" t="s">
        <v>597</v>
      </c>
    </row>
    <row r="75" spans="1:8" x14ac:dyDescent="0.25">
      <c r="A75" s="15"/>
      <c r="B75" s="15"/>
      <c r="C75" s="16"/>
      <c r="D75" s="13">
        <v>5620000</v>
      </c>
      <c r="E75" s="7"/>
      <c r="F75" s="4" t="s">
        <v>595</v>
      </c>
      <c r="G75" s="4" t="s">
        <v>98</v>
      </c>
      <c r="H75" s="4" t="s">
        <v>598</v>
      </c>
    </row>
    <row r="76" spans="1:8" x14ac:dyDescent="0.25">
      <c r="A76" s="15">
        <v>33</v>
      </c>
      <c r="B76" s="15"/>
      <c r="C76" s="16" t="s">
        <v>468</v>
      </c>
      <c r="D76" s="13">
        <v>12431280</v>
      </c>
      <c r="E76" s="7">
        <f>VALUE(D76-D77)</f>
        <v>361280</v>
      </c>
      <c r="F76" s="4" t="s">
        <v>469</v>
      </c>
      <c r="G76" s="4" t="s">
        <v>471</v>
      </c>
      <c r="H76" s="4" t="s">
        <v>473</v>
      </c>
    </row>
    <row r="77" spans="1:8" x14ac:dyDescent="0.25">
      <c r="A77" s="15"/>
      <c r="B77" s="15"/>
      <c r="C77" s="16"/>
      <c r="D77" s="13">
        <v>12070000</v>
      </c>
      <c r="E77" s="7"/>
      <c r="F77" s="4" t="s">
        <v>470</v>
      </c>
      <c r="G77" s="4" t="s">
        <v>472</v>
      </c>
      <c r="H77" s="4" t="s">
        <v>300</v>
      </c>
    </row>
    <row r="78" spans="1:8" x14ac:dyDescent="0.25">
      <c r="A78" s="15">
        <v>34</v>
      </c>
      <c r="B78" s="15"/>
      <c r="C78" s="16" t="s">
        <v>30</v>
      </c>
      <c r="D78" s="13">
        <v>18098060</v>
      </c>
      <c r="E78" s="7">
        <f>VALUE(D78-D79)</f>
        <v>308060</v>
      </c>
      <c r="F78" s="4" t="s">
        <v>599</v>
      </c>
      <c r="G78" s="4" t="s">
        <v>601</v>
      </c>
      <c r="H78" s="4" t="s">
        <v>603</v>
      </c>
    </row>
    <row r="79" spans="1:8" x14ac:dyDescent="0.25">
      <c r="A79" s="15"/>
      <c r="B79" s="15"/>
      <c r="C79" s="16"/>
      <c r="D79" s="13">
        <v>17790000</v>
      </c>
      <c r="E79" s="7"/>
      <c r="F79" s="4" t="s">
        <v>600</v>
      </c>
      <c r="G79" s="4" t="s">
        <v>602</v>
      </c>
      <c r="H79" s="4" t="s">
        <v>271</v>
      </c>
    </row>
    <row r="80" spans="1:8" ht="15" customHeight="1" x14ac:dyDescent="0.25">
      <c r="A80" s="15">
        <v>35</v>
      </c>
      <c r="B80" s="15"/>
      <c r="C80" s="16" t="s">
        <v>3</v>
      </c>
      <c r="D80" s="13">
        <v>1358440000</v>
      </c>
      <c r="E80" s="7">
        <f>VALUE(D80-D81)</f>
        <v>-21560000</v>
      </c>
      <c r="F80" s="4" t="s">
        <v>604</v>
      </c>
      <c r="G80" s="4" t="s">
        <v>606</v>
      </c>
      <c r="H80" s="4" t="s">
        <v>608</v>
      </c>
    </row>
    <row r="81" spans="1:8" ht="15" customHeight="1" x14ac:dyDescent="0.25">
      <c r="A81" s="15"/>
      <c r="B81" s="15"/>
      <c r="C81" s="16"/>
      <c r="D81" s="13">
        <v>1380000000</v>
      </c>
      <c r="E81" s="7"/>
      <c r="F81" s="4" t="s">
        <v>605</v>
      </c>
      <c r="G81" s="4" t="s">
        <v>607</v>
      </c>
      <c r="H81" s="4" t="s">
        <v>609</v>
      </c>
    </row>
    <row r="82" spans="1:8" x14ac:dyDescent="0.25">
      <c r="A82" s="15">
        <v>36</v>
      </c>
      <c r="B82" s="15"/>
      <c r="C82" s="16" t="s">
        <v>23</v>
      </c>
      <c r="D82" s="13">
        <v>49240520</v>
      </c>
      <c r="E82" s="7">
        <f>VALUE(D82-D83)</f>
        <v>1540520</v>
      </c>
      <c r="F82" s="4" t="s">
        <v>610</v>
      </c>
      <c r="G82" s="4" t="s">
        <v>612</v>
      </c>
      <c r="H82" s="4" t="s">
        <v>613</v>
      </c>
    </row>
    <row r="83" spans="1:8" x14ac:dyDescent="0.25">
      <c r="A83" s="15"/>
      <c r="B83" s="15"/>
      <c r="C83" s="16"/>
      <c r="D83" s="13">
        <v>47700000</v>
      </c>
      <c r="E83" s="7"/>
      <c r="F83" s="4" t="s">
        <v>611</v>
      </c>
      <c r="G83" s="4" t="s">
        <v>88</v>
      </c>
      <c r="H83" s="4" t="s">
        <v>614</v>
      </c>
    </row>
    <row r="84" spans="1:8" x14ac:dyDescent="0.25">
      <c r="A84" s="15">
        <v>37</v>
      </c>
      <c r="B84" s="15"/>
      <c r="C84" s="16" t="s">
        <v>615</v>
      </c>
      <c r="D84" s="13">
        <v>885869</v>
      </c>
      <c r="E84" s="7">
        <f>VALUE(D84-D85)</f>
        <v>77789</v>
      </c>
      <c r="F84" s="4" t="s">
        <v>616</v>
      </c>
      <c r="G84" s="4" t="s">
        <v>618</v>
      </c>
      <c r="H84" s="4" t="s">
        <v>619</v>
      </c>
    </row>
    <row r="85" spans="1:8" x14ac:dyDescent="0.25">
      <c r="A85" s="15"/>
      <c r="B85" s="15"/>
      <c r="C85" s="16"/>
      <c r="D85" s="13">
        <v>808080</v>
      </c>
      <c r="E85" s="7"/>
      <c r="F85" s="4" t="s">
        <v>617</v>
      </c>
      <c r="G85" s="4" t="s">
        <v>98</v>
      </c>
      <c r="H85" s="4" t="s">
        <v>87</v>
      </c>
    </row>
    <row r="86" spans="1:8" x14ac:dyDescent="0.25">
      <c r="A86" s="15">
        <v>38</v>
      </c>
      <c r="B86" s="15"/>
      <c r="C86" s="16" t="s">
        <v>220</v>
      </c>
      <c r="D86" s="13">
        <v>5154640</v>
      </c>
      <c r="E86" s="7">
        <f>VALUE(D86-D87)</f>
        <v>224640</v>
      </c>
      <c r="F86" s="4" t="s">
        <v>221</v>
      </c>
      <c r="G86" s="4" t="s">
        <v>98</v>
      </c>
      <c r="H86" s="4" t="s">
        <v>223</v>
      </c>
    </row>
    <row r="87" spans="1:8" x14ac:dyDescent="0.25">
      <c r="A87" s="15"/>
      <c r="B87" s="15"/>
      <c r="C87" s="16"/>
      <c r="D87" s="13">
        <v>4930000</v>
      </c>
      <c r="E87" s="7"/>
      <c r="F87" s="4" t="s">
        <v>222</v>
      </c>
      <c r="G87" s="4" t="s">
        <v>98</v>
      </c>
      <c r="H87" s="4" t="s">
        <v>224</v>
      </c>
    </row>
    <row r="88" spans="1:8" x14ac:dyDescent="0.25">
      <c r="A88" s="15">
        <v>39</v>
      </c>
      <c r="B88" s="15"/>
      <c r="C88" s="16" t="s">
        <v>192</v>
      </c>
      <c r="D88" s="13">
        <v>25463460</v>
      </c>
      <c r="E88" s="7">
        <f>VALUE(D88-D89)</f>
        <v>1283460</v>
      </c>
      <c r="F88" s="4" t="s">
        <v>193</v>
      </c>
      <c r="G88" s="4" t="s">
        <v>195</v>
      </c>
      <c r="H88" s="4" t="s">
        <v>197</v>
      </c>
    </row>
    <row r="89" spans="1:8" x14ac:dyDescent="0.25">
      <c r="A89" s="15"/>
      <c r="B89" s="15"/>
      <c r="C89" s="16"/>
      <c r="D89" s="13">
        <v>24180000</v>
      </c>
      <c r="E89" s="7"/>
      <c r="F89" s="4" t="s">
        <v>194</v>
      </c>
      <c r="G89" s="4" t="s">
        <v>196</v>
      </c>
      <c r="H89" s="4" t="s">
        <v>198</v>
      </c>
    </row>
    <row r="90" spans="1:8" x14ac:dyDescent="0.25">
      <c r="A90" s="15">
        <v>40</v>
      </c>
      <c r="B90" s="15"/>
      <c r="C90" s="16" t="s">
        <v>281</v>
      </c>
      <c r="D90" s="13">
        <v>3754250</v>
      </c>
      <c r="E90" s="7">
        <f>VALUE(D90-D91)</f>
        <v>-535750</v>
      </c>
      <c r="F90" s="4" t="s">
        <v>282</v>
      </c>
      <c r="G90" s="4" t="s">
        <v>284</v>
      </c>
      <c r="H90" s="4" t="s">
        <v>286</v>
      </c>
    </row>
    <row r="91" spans="1:8" x14ac:dyDescent="0.25">
      <c r="A91" s="15"/>
      <c r="B91" s="15"/>
      <c r="C91" s="16"/>
      <c r="D91" s="13">
        <v>4290000</v>
      </c>
      <c r="E91" s="7"/>
      <c r="F91" s="4" t="s">
        <v>283</v>
      </c>
      <c r="G91" s="4" t="s">
        <v>285</v>
      </c>
      <c r="H91" s="4" t="s">
        <v>59</v>
      </c>
    </row>
    <row r="92" spans="1:8" x14ac:dyDescent="0.25">
      <c r="A92" s="15">
        <v>41</v>
      </c>
      <c r="B92" s="15"/>
      <c r="C92" s="16" t="s">
        <v>96</v>
      </c>
      <c r="D92" s="13">
        <v>10871820</v>
      </c>
      <c r="E92" s="7">
        <f>VALUE(D92-D93)</f>
        <v>-278180</v>
      </c>
      <c r="F92" s="4" t="s">
        <v>135</v>
      </c>
      <c r="G92" s="4" t="s">
        <v>137</v>
      </c>
      <c r="H92" s="4" t="s">
        <v>139</v>
      </c>
    </row>
    <row r="93" spans="1:8" x14ac:dyDescent="0.25">
      <c r="A93" s="15"/>
      <c r="B93" s="15"/>
      <c r="C93" s="16"/>
      <c r="D93" s="13">
        <v>11150000</v>
      </c>
      <c r="E93" s="7"/>
      <c r="F93" s="4" t="s">
        <v>136</v>
      </c>
      <c r="G93" s="4" t="s">
        <v>138</v>
      </c>
      <c r="H93" s="4" t="s">
        <v>140</v>
      </c>
    </row>
    <row r="94" spans="1:8" x14ac:dyDescent="0.25">
      <c r="A94" s="15">
        <v>42</v>
      </c>
      <c r="B94" s="15"/>
      <c r="C94" s="16" t="s">
        <v>620</v>
      </c>
      <c r="D94" s="13">
        <v>791720</v>
      </c>
      <c r="E94" s="7">
        <f>VALUE(D94-D95)</f>
        <v>-428280</v>
      </c>
      <c r="F94" s="4" t="s">
        <v>621</v>
      </c>
      <c r="G94" s="4" t="s">
        <v>623</v>
      </c>
      <c r="H94" s="4" t="s">
        <v>625</v>
      </c>
    </row>
    <row r="95" spans="1:8" x14ac:dyDescent="0.25">
      <c r="A95" s="15"/>
      <c r="B95" s="15"/>
      <c r="C95" s="16"/>
      <c r="D95" s="13">
        <v>1220000</v>
      </c>
      <c r="E95" s="7"/>
      <c r="F95" s="4" t="s">
        <v>622</v>
      </c>
      <c r="G95" s="4" t="s">
        <v>624</v>
      </c>
      <c r="H95" s="4" t="s">
        <v>626</v>
      </c>
    </row>
    <row r="96" spans="1:8" x14ac:dyDescent="0.25">
      <c r="A96" s="15">
        <v>43</v>
      </c>
      <c r="B96" s="15"/>
      <c r="C96" s="16" t="s">
        <v>627</v>
      </c>
      <c r="D96" s="13">
        <v>9873060</v>
      </c>
      <c r="E96" s="7">
        <f>VALUE(D96-D97)</f>
        <v>-796940</v>
      </c>
      <c r="F96" s="4" t="s">
        <v>628</v>
      </c>
      <c r="G96" s="4" t="s">
        <v>630</v>
      </c>
      <c r="H96" s="4" t="s">
        <v>632</v>
      </c>
    </row>
    <row r="97" spans="1:8" x14ac:dyDescent="0.25">
      <c r="A97" s="15"/>
      <c r="B97" s="15"/>
      <c r="C97" s="16"/>
      <c r="D97" s="13">
        <v>10670000</v>
      </c>
      <c r="E97" s="7"/>
      <c r="F97" s="4" t="s">
        <v>629</v>
      </c>
      <c r="G97" s="4" t="s">
        <v>631</v>
      </c>
      <c r="H97" s="4" t="s">
        <v>633</v>
      </c>
    </row>
    <row r="98" spans="1:8" x14ac:dyDescent="0.25">
      <c r="A98" s="15">
        <v>44</v>
      </c>
      <c r="B98" s="15"/>
      <c r="C98" s="16" t="s">
        <v>320</v>
      </c>
      <c r="D98" s="13">
        <v>81698120</v>
      </c>
      <c r="E98" s="7">
        <f>VALUE(D98-D99)</f>
        <v>-1601880</v>
      </c>
      <c r="F98" s="4" t="s">
        <v>321</v>
      </c>
      <c r="G98" s="4" t="s">
        <v>93</v>
      </c>
      <c r="H98" s="4" t="s">
        <v>324</v>
      </c>
    </row>
    <row r="99" spans="1:8" x14ac:dyDescent="0.25">
      <c r="A99" s="15"/>
      <c r="B99" s="15"/>
      <c r="C99" s="16"/>
      <c r="D99" s="13">
        <v>83300000</v>
      </c>
      <c r="E99" s="7"/>
      <c r="F99" s="4" t="s">
        <v>322</v>
      </c>
      <c r="G99" s="4" t="s">
        <v>323</v>
      </c>
      <c r="H99" s="4" t="s">
        <v>325</v>
      </c>
    </row>
    <row r="100" spans="1:8" x14ac:dyDescent="0.25">
      <c r="A100" s="15">
        <v>45</v>
      </c>
      <c r="B100" s="15"/>
      <c r="C100" s="16" t="s">
        <v>92</v>
      </c>
      <c r="D100" s="13">
        <v>3771760</v>
      </c>
      <c r="E100" s="7">
        <f>VALUE(D100-D101)</f>
        <v>-1828240</v>
      </c>
      <c r="F100" s="4" t="s">
        <v>634</v>
      </c>
      <c r="G100" s="4" t="s">
        <v>636</v>
      </c>
      <c r="H100" s="4" t="s">
        <v>638</v>
      </c>
    </row>
    <row r="101" spans="1:8" x14ac:dyDescent="0.25">
      <c r="A101" s="15"/>
      <c r="B101" s="15"/>
      <c r="C101" s="16"/>
      <c r="D101" s="13">
        <v>5600000</v>
      </c>
      <c r="E101" s="7"/>
      <c r="F101" s="4" t="s">
        <v>635</v>
      </c>
      <c r="G101" s="4" t="s">
        <v>637</v>
      </c>
      <c r="H101" s="4" t="s">
        <v>639</v>
      </c>
    </row>
    <row r="102" spans="1:8" x14ac:dyDescent="0.25">
      <c r="A102" s="15">
        <v>46</v>
      </c>
      <c r="B102" s="15"/>
      <c r="C102" s="16" t="s">
        <v>640</v>
      </c>
      <c r="D102" s="13">
        <v>880573</v>
      </c>
      <c r="E102" s="7">
        <f>VALUE(D102-D103)</f>
        <v>15306</v>
      </c>
      <c r="F102" s="4" t="s">
        <v>641</v>
      </c>
      <c r="G102" s="4" t="s">
        <v>643</v>
      </c>
      <c r="H102" s="4" t="s">
        <v>644</v>
      </c>
    </row>
    <row r="103" spans="1:8" x14ac:dyDescent="0.25">
      <c r="A103" s="15"/>
      <c r="B103" s="15"/>
      <c r="C103" s="16"/>
      <c r="D103" s="13">
        <v>865267</v>
      </c>
      <c r="E103" s="7"/>
      <c r="F103" s="4" t="s">
        <v>642</v>
      </c>
      <c r="G103" s="4" t="s">
        <v>98</v>
      </c>
      <c r="H103" s="4" t="s">
        <v>536</v>
      </c>
    </row>
    <row r="104" spans="1:8" x14ac:dyDescent="0.25">
      <c r="A104" s="15">
        <v>47</v>
      </c>
      <c r="B104" s="15"/>
      <c r="C104" s="16" t="s">
        <v>645</v>
      </c>
      <c r="D104" s="13">
        <v>11228820</v>
      </c>
      <c r="E104" s="7">
        <f>VALUE(D104-D105)</f>
        <v>498820</v>
      </c>
      <c r="F104" s="4" t="s">
        <v>646</v>
      </c>
      <c r="G104" s="4" t="s">
        <v>648</v>
      </c>
      <c r="H104" s="4" t="s">
        <v>650</v>
      </c>
    </row>
    <row r="105" spans="1:8" x14ac:dyDescent="0.25">
      <c r="A105" s="15"/>
      <c r="B105" s="15"/>
      <c r="C105" s="16"/>
      <c r="D105" s="13">
        <v>10730000</v>
      </c>
      <c r="E105" s="7"/>
      <c r="F105" s="4" t="s">
        <v>647</v>
      </c>
      <c r="G105" s="4" t="s">
        <v>649</v>
      </c>
      <c r="H105" s="4" t="s">
        <v>651</v>
      </c>
    </row>
    <row r="106" spans="1:8" x14ac:dyDescent="0.25">
      <c r="A106" s="15">
        <v>48</v>
      </c>
      <c r="B106" s="15"/>
      <c r="C106" s="16" t="s">
        <v>78</v>
      </c>
      <c r="D106" s="13">
        <v>15519180</v>
      </c>
      <c r="E106" s="7">
        <f>VALUE(D106-D107)</f>
        <v>-770820</v>
      </c>
      <c r="F106" s="4" t="s">
        <v>118</v>
      </c>
      <c r="G106" s="4" t="s">
        <v>120</v>
      </c>
      <c r="H106" s="4" t="s">
        <v>122</v>
      </c>
    </row>
    <row r="107" spans="1:8" x14ac:dyDescent="0.25">
      <c r="A107" s="15"/>
      <c r="B107" s="15"/>
      <c r="C107" s="16"/>
      <c r="D107" s="13">
        <v>16290000</v>
      </c>
      <c r="E107" s="7"/>
      <c r="F107" s="4" t="s">
        <v>119</v>
      </c>
      <c r="G107" s="4" t="s">
        <v>121</v>
      </c>
      <c r="H107" s="4" t="s">
        <v>40</v>
      </c>
    </row>
    <row r="108" spans="1:8" x14ac:dyDescent="0.25">
      <c r="A108" s="15">
        <v>49</v>
      </c>
      <c r="B108" s="15"/>
      <c r="C108" s="16" t="s">
        <v>49</v>
      </c>
      <c r="D108" s="13">
        <v>105306900</v>
      </c>
      <c r="E108" s="7">
        <f>VALUE(D108-D109)</f>
        <v>8266900</v>
      </c>
      <c r="F108" s="4" t="s">
        <v>652</v>
      </c>
      <c r="G108" s="4" t="s">
        <v>654</v>
      </c>
      <c r="H108" s="4" t="s">
        <v>656</v>
      </c>
    </row>
    <row r="109" spans="1:8" x14ac:dyDescent="0.25">
      <c r="A109" s="15"/>
      <c r="B109" s="15"/>
      <c r="C109" s="16"/>
      <c r="D109" s="13">
        <v>97040000</v>
      </c>
      <c r="E109" s="7"/>
      <c r="F109" s="4" t="s">
        <v>653</v>
      </c>
      <c r="G109" s="4" t="s">
        <v>655</v>
      </c>
      <c r="H109" s="4" t="s">
        <v>426</v>
      </c>
    </row>
    <row r="110" spans="1:8" x14ac:dyDescent="0.25">
      <c r="A110" s="15">
        <v>50</v>
      </c>
      <c r="B110" s="15"/>
      <c r="C110" s="16" t="s">
        <v>372</v>
      </c>
      <c r="D110" s="13">
        <v>5291860</v>
      </c>
      <c r="E110" s="7">
        <f>VALUE(D110-D111)</f>
        <v>-878140</v>
      </c>
      <c r="F110" s="4" t="s">
        <v>373</v>
      </c>
      <c r="G110" s="4" t="s">
        <v>375</v>
      </c>
      <c r="H110" s="4" t="s">
        <v>377</v>
      </c>
    </row>
    <row r="111" spans="1:8" x14ac:dyDescent="0.25">
      <c r="A111" s="15"/>
      <c r="B111" s="15"/>
      <c r="C111" s="16"/>
      <c r="D111" s="13">
        <v>6170000</v>
      </c>
      <c r="E111" s="7"/>
      <c r="F111" s="4" t="s">
        <v>374</v>
      </c>
      <c r="G111" s="4" t="s">
        <v>376</v>
      </c>
      <c r="H111" s="4" t="s">
        <v>378</v>
      </c>
    </row>
    <row r="112" spans="1:8" x14ac:dyDescent="0.25">
      <c r="A112" s="15">
        <v>51</v>
      </c>
      <c r="B112" s="15"/>
      <c r="C112" s="16" t="s">
        <v>657</v>
      </c>
      <c r="D112" s="13">
        <v>688511</v>
      </c>
      <c r="E112" s="7">
        <f>VALUE(D112-D113)</f>
        <v>-89847</v>
      </c>
      <c r="F112" s="4" t="s">
        <v>658</v>
      </c>
      <c r="G112" s="4" t="s">
        <v>660</v>
      </c>
      <c r="H112" s="4" t="s">
        <v>661</v>
      </c>
    </row>
    <row r="113" spans="1:8" x14ac:dyDescent="0.25">
      <c r="A113" s="15"/>
      <c r="B113" s="15"/>
      <c r="C113" s="16"/>
      <c r="D113" s="13">
        <v>778358</v>
      </c>
      <c r="E113" s="7"/>
      <c r="F113" s="4" t="s">
        <v>659</v>
      </c>
      <c r="G113" s="4" t="s">
        <v>596</v>
      </c>
      <c r="H113" s="4" t="s">
        <v>662</v>
      </c>
    </row>
    <row r="114" spans="1:8" x14ac:dyDescent="0.25">
      <c r="A114" s="15">
        <v>52</v>
      </c>
      <c r="B114" s="15"/>
      <c r="C114" s="16" t="s">
        <v>663</v>
      </c>
      <c r="D114" s="13">
        <v>6048240</v>
      </c>
      <c r="E114" s="7">
        <f>VALUE(D114-D115)</f>
        <v>128240</v>
      </c>
      <c r="F114" s="4" t="s">
        <v>664</v>
      </c>
      <c r="G114" s="4" t="s">
        <v>666</v>
      </c>
      <c r="H114" s="4" t="s">
        <v>667</v>
      </c>
    </row>
    <row r="115" spans="1:8" x14ac:dyDescent="0.25">
      <c r="A115" s="15"/>
      <c r="B115" s="15"/>
      <c r="C115" s="16"/>
      <c r="D115" s="13">
        <v>5920000</v>
      </c>
      <c r="E115" s="7"/>
      <c r="F115" s="4" t="s">
        <v>665</v>
      </c>
      <c r="G115" s="4" t="s">
        <v>98</v>
      </c>
      <c r="H115" s="4" t="s">
        <v>668</v>
      </c>
    </row>
    <row r="116" spans="1:8" x14ac:dyDescent="0.25">
      <c r="A116" s="15">
        <v>53</v>
      </c>
      <c r="B116" s="15"/>
      <c r="C116" s="16" t="s">
        <v>474</v>
      </c>
      <c r="D116" s="13">
        <v>932320</v>
      </c>
      <c r="E116" s="7">
        <f>VALUE(D116-D117)</f>
        <v>-317680</v>
      </c>
      <c r="F116" s="4" t="s">
        <v>475</v>
      </c>
      <c r="G116" s="4" t="s">
        <v>477</v>
      </c>
      <c r="H116" s="4" t="s">
        <v>479</v>
      </c>
    </row>
    <row r="117" spans="1:8" x14ac:dyDescent="0.25">
      <c r="A117" s="15"/>
      <c r="B117" s="15"/>
      <c r="C117" s="16"/>
      <c r="D117" s="13">
        <v>1250000</v>
      </c>
      <c r="E117" s="7"/>
      <c r="F117" s="4" t="s">
        <v>476</v>
      </c>
      <c r="G117" s="4" t="s">
        <v>478</v>
      </c>
      <c r="H117" s="4" t="s">
        <v>480</v>
      </c>
    </row>
    <row r="118" spans="1:8" x14ac:dyDescent="0.25">
      <c r="A118" s="15">
        <v>54</v>
      </c>
      <c r="B118" s="15"/>
      <c r="C118" s="16" t="s">
        <v>669</v>
      </c>
      <c r="D118" s="13">
        <v>1358340</v>
      </c>
      <c r="E118" s="7">
        <f>VALUE(D118-D119)</f>
        <v>-111660</v>
      </c>
      <c r="F118" s="4" t="s">
        <v>670</v>
      </c>
      <c r="G118" s="4" t="s">
        <v>672</v>
      </c>
      <c r="H118" s="4" t="s">
        <v>69</v>
      </c>
    </row>
    <row r="119" spans="1:8" x14ac:dyDescent="0.25">
      <c r="A119" s="15"/>
      <c r="B119" s="15"/>
      <c r="C119" s="16"/>
      <c r="D119" s="13">
        <v>1470000</v>
      </c>
      <c r="E119" s="7"/>
      <c r="F119" s="4" t="s">
        <v>671</v>
      </c>
      <c r="G119" s="4" t="s">
        <v>673</v>
      </c>
      <c r="H119" s="4" t="s">
        <v>674</v>
      </c>
    </row>
    <row r="120" spans="1:8" x14ac:dyDescent="0.25">
      <c r="A120" s="15">
        <v>55</v>
      </c>
      <c r="B120" s="15"/>
      <c r="C120" s="16" t="s">
        <v>84</v>
      </c>
      <c r="D120" s="13">
        <v>100710020</v>
      </c>
      <c r="E120" s="7">
        <f>VALUE(D120-D121)</f>
        <v>-4639980</v>
      </c>
      <c r="F120" s="4" t="s">
        <v>675</v>
      </c>
      <c r="G120" s="4" t="s">
        <v>677</v>
      </c>
      <c r="H120" s="4" t="s">
        <v>679</v>
      </c>
    </row>
    <row r="121" spans="1:8" x14ac:dyDescent="0.25">
      <c r="A121" s="15"/>
      <c r="B121" s="15"/>
      <c r="C121" s="16"/>
      <c r="D121" s="13">
        <v>105350000</v>
      </c>
      <c r="E121" s="7"/>
      <c r="F121" s="4" t="s">
        <v>676</v>
      </c>
      <c r="G121" s="4" t="s">
        <v>678</v>
      </c>
      <c r="H121" s="4" t="s">
        <v>44</v>
      </c>
    </row>
    <row r="122" spans="1:8" x14ac:dyDescent="0.25">
      <c r="A122" s="15">
        <v>56</v>
      </c>
      <c r="B122" s="15"/>
      <c r="C122" s="16" t="s">
        <v>680</v>
      </c>
      <c r="D122" s="13">
        <v>899721</v>
      </c>
      <c r="E122" s="7">
        <f>VALUE(D122-D123)</f>
        <v>-21217</v>
      </c>
      <c r="F122" s="4" t="s">
        <v>681</v>
      </c>
      <c r="G122" s="4" t="s">
        <v>683</v>
      </c>
      <c r="H122" s="4" t="s">
        <v>685</v>
      </c>
    </row>
    <row r="123" spans="1:8" x14ac:dyDescent="0.25">
      <c r="A123" s="15"/>
      <c r="B123" s="15"/>
      <c r="C123" s="16"/>
      <c r="D123" s="13">
        <v>920938</v>
      </c>
      <c r="E123" s="7"/>
      <c r="F123" s="4" t="s">
        <v>682</v>
      </c>
      <c r="G123" s="4" t="s">
        <v>684</v>
      </c>
      <c r="H123" s="4" t="s">
        <v>674</v>
      </c>
    </row>
    <row r="124" spans="1:8" x14ac:dyDescent="0.25">
      <c r="A124" s="15">
        <v>57</v>
      </c>
      <c r="B124" s="15"/>
      <c r="C124" s="16" t="s">
        <v>72</v>
      </c>
      <c r="D124" s="13">
        <v>5268640</v>
      </c>
      <c r="E124" s="7">
        <f>VALUE(D124-D125)</f>
        <v>-251360</v>
      </c>
      <c r="F124" s="4" t="s">
        <v>686</v>
      </c>
      <c r="G124" s="4" t="s">
        <v>688</v>
      </c>
      <c r="H124" s="4" t="s">
        <v>690</v>
      </c>
    </row>
    <row r="125" spans="1:8" x14ac:dyDescent="0.25">
      <c r="A125" s="15"/>
      <c r="B125" s="15"/>
      <c r="C125" s="16"/>
      <c r="D125" s="13">
        <v>5520000</v>
      </c>
      <c r="E125" s="7"/>
      <c r="F125" s="4" t="s">
        <v>687</v>
      </c>
      <c r="G125" s="4" t="s">
        <v>689</v>
      </c>
      <c r="H125" s="4" t="s">
        <v>691</v>
      </c>
    </row>
    <row r="126" spans="1:8" ht="15" customHeight="1" x14ac:dyDescent="0.25">
      <c r="A126" s="15">
        <v>58</v>
      </c>
      <c r="B126" s="15"/>
      <c r="C126" s="16" t="s">
        <v>14</v>
      </c>
      <c r="D126" s="13">
        <v>39114580</v>
      </c>
      <c r="E126" s="7">
        <f>VALUE(D126-D127)</f>
        <v>-27985420</v>
      </c>
      <c r="F126" s="4" t="s">
        <v>692</v>
      </c>
      <c r="G126" s="4" t="s">
        <v>305</v>
      </c>
      <c r="H126" s="4" t="s">
        <v>695</v>
      </c>
    </row>
    <row r="127" spans="1:8" ht="15" customHeight="1" x14ac:dyDescent="0.25">
      <c r="A127" s="15"/>
      <c r="B127" s="15"/>
      <c r="C127" s="16"/>
      <c r="D127" s="13">
        <v>67100000</v>
      </c>
      <c r="E127" s="7"/>
      <c r="F127" s="4" t="s">
        <v>693</v>
      </c>
      <c r="G127" s="4" t="s">
        <v>694</v>
      </c>
      <c r="H127" s="4" t="s">
        <v>48</v>
      </c>
    </row>
    <row r="128" spans="1:8" x14ac:dyDescent="0.25">
      <c r="A128" s="15">
        <v>59</v>
      </c>
      <c r="B128" s="15"/>
      <c r="C128" s="16" t="s">
        <v>385</v>
      </c>
      <c r="D128" s="13">
        <v>1904720</v>
      </c>
      <c r="E128" s="7">
        <f>VALUE(D128-D129)</f>
        <v>134720</v>
      </c>
      <c r="F128" s="4" t="s">
        <v>386</v>
      </c>
      <c r="G128" s="4" t="s">
        <v>388</v>
      </c>
      <c r="H128" s="4" t="s">
        <v>390</v>
      </c>
    </row>
    <row r="129" spans="1:8" x14ac:dyDescent="0.25">
      <c r="A129" s="15"/>
      <c r="B129" s="15"/>
      <c r="C129" s="16"/>
      <c r="D129" s="13">
        <v>1770000</v>
      </c>
      <c r="E129" s="7"/>
      <c r="F129" s="4" t="s">
        <v>387</v>
      </c>
      <c r="G129" s="4" t="s">
        <v>389</v>
      </c>
      <c r="H129" s="4" t="s">
        <v>391</v>
      </c>
    </row>
    <row r="130" spans="1:8" x14ac:dyDescent="0.25">
      <c r="A130" s="15">
        <v>60</v>
      </c>
      <c r="B130" s="15"/>
      <c r="C130" s="16" t="s">
        <v>696</v>
      </c>
      <c r="D130" s="13">
        <v>2007240</v>
      </c>
      <c r="E130" s="7">
        <f>VALUE(D130-D131)</f>
        <v>-42760</v>
      </c>
      <c r="F130" s="4" t="s">
        <v>697</v>
      </c>
      <c r="G130" s="4" t="s">
        <v>699</v>
      </c>
      <c r="H130" s="4" t="s">
        <v>700</v>
      </c>
    </row>
    <row r="131" spans="1:8" x14ac:dyDescent="0.25">
      <c r="A131" s="15"/>
      <c r="B131" s="15"/>
      <c r="C131" s="16"/>
      <c r="D131" s="13">
        <v>2050000</v>
      </c>
      <c r="E131" s="7"/>
      <c r="F131" s="4" t="s">
        <v>698</v>
      </c>
      <c r="G131" s="4" t="s">
        <v>699</v>
      </c>
      <c r="H131" s="4" t="s">
        <v>701</v>
      </c>
    </row>
    <row r="132" spans="1:8" x14ac:dyDescent="0.25">
      <c r="A132" s="15">
        <v>61</v>
      </c>
      <c r="B132" s="15"/>
      <c r="C132" s="16" t="s">
        <v>411</v>
      </c>
      <c r="D132" s="13">
        <v>4724560</v>
      </c>
      <c r="E132" s="7">
        <f>VALUE(D132-D133)</f>
        <v>-205440</v>
      </c>
      <c r="F132" s="4" t="s">
        <v>412</v>
      </c>
      <c r="G132" s="4" t="s">
        <v>253</v>
      </c>
      <c r="H132" s="4" t="s">
        <v>415</v>
      </c>
    </row>
    <row r="133" spans="1:8" x14ac:dyDescent="0.25">
      <c r="A133" s="15"/>
      <c r="B133" s="15"/>
      <c r="C133" s="16"/>
      <c r="D133" s="13">
        <v>4930000</v>
      </c>
      <c r="E133" s="7"/>
      <c r="F133" s="4" t="s">
        <v>413</v>
      </c>
      <c r="G133" s="4" t="s">
        <v>414</v>
      </c>
      <c r="H133" s="4" t="s">
        <v>416</v>
      </c>
    </row>
    <row r="134" spans="1:8" x14ac:dyDescent="0.25">
      <c r="A134" s="15">
        <v>62</v>
      </c>
      <c r="B134" s="15"/>
      <c r="C134" s="16" t="s">
        <v>9</v>
      </c>
      <c r="D134" s="13">
        <v>28134920</v>
      </c>
      <c r="E134" s="7">
        <f>VALUE(D134-D135)</f>
        <v>-52455080</v>
      </c>
      <c r="F134" s="4" t="s">
        <v>702</v>
      </c>
      <c r="G134" s="4" t="s">
        <v>704</v>
      </c>
      <c r="H134" s="4" t="s">
        <v>706</v>
      </c>
    </row>
    <row r="135" spans="1:8" ht="15" customHeight="1" x14ac:dyDescent="0.25">
      <c r="A135" s="15"/>
      <c r="B135" s="15"/>
      <c r="C135" s="16"/>
      <c r="D135" s="13">
        <v>80590000</v>
      </c>
      <c r="E135" s="7"/>
      <c r="F135" s="4" t="s">
        <v>703</v>
      </c>
      <c r="G135" s="4" t="s">
        <v>705</v>
      </c>
      <c r="H135" s="4" t="s">
        <v>707</v>
      </c>
    </row>
    <row r="136" spans="1:8" x14ac:dyDescent="0.25">
      <c r="A136" s="15">
        <v>63</v>
      </c>
      <c r="B136" s="15"/>
      <c r="C136" s="16" t="s">
        <v>213</v>
      </c>
      <c r="D136" s="13">
        <v>27991840</v>
      </c>
      <c r="E136" s="7">
        <f>VALUE(D136-D137)</f>
        <v>491840</v>
      </c>
      <c r="F136" s="4" t="s">
        <v>214</v>
      </c>
      <c r="G136" s="4" t="s">
        <v>216</v>
      </c>
      <c r="H136" s="4" t="s">
        <v>218</v>
      </c>
    </row>
    <row r="137" spans="1:8" x14ac:dyDescent="0.25">
      <c r="A137" s="15"/>
      <c r="B137" s="15"/>
      <c r="C137" s="16"/>
      <c r="D137" s="13">
        <v>27500000</v>
      </c>
      <c r="E137" s="7"/>
      <c r="F137" s="4" t="s">
        <v>215</v>
      </c>
      <c r="G137" s="4" t="s">
        <v>217</v>
      </c>
      <c r="H137" s="4" t="s">
        <v>219</v>
      </c>
    </row>
    <row r="138" spans="1:8" x14ac:dyDescent="0.25">
      <c r="A138" s="15">
        <v>64</v>
      </c>
      <c r="B138" s="15"/>
      <c r="C138" s="16" t="s">
        <v>100</v>
      </c>
      <c r="D138" s="13">
        <v>8055960</v>
      </c>
      <c r="E138" s="7">
        <f>VALUE(D138-D139)</f>
        <v>-2714040</v>
      </c>
      <c r="F138" s="4" t="s">
        <v>101</v>
      </c>
      <c r="G138" s="4" t="s">
        <v>103</v>
      </c>
      <c r="H138" s="4" t="s">
        <v>104</v>
      </c>
    </row>
    <row r="139" spans="1:8" x14ac:dyDescent="0.25">
      <c r="A139" s="15"/>
      <c r="B139" s="15"/>
      <c r="C139" s="16"/>
      <c r="D139" s="13">
        <v>10770000</v>
      </c>
      <c r="E139" s="7"/>
      <c r="F139" s="4" t="s">
        <v>102</v>
      </c>
      <c r="G139" s="4" t="s">
        <v>28</v>
      </c>
      <c r="H139" s="4" t="s">
        <v>105</v>
      </c>
    </row>
    <row r="140" spans="1:8" x14ac:dyDescent="0.25">
      <c r="A140" s="15">
        <v>65</v>
      </c>
      <c r="B140" s="15"/>
      <c r="C140" s="16" t="s">
        <v>708</v>
      </c>
      <c r="D140" s="13">
        <v>110668</v>
      </c>
      <c r="E140" s="7">
        <f>VALUE(D140-D141)</f>
        <v>-1056</v>
      </c>
      <c r="F140" s="4" t="s">
        <v>709</v>
      </c>
      <c r="G140" s="4" t="s">
        <v>98</v>
      </c>
      <c r="H140" s="4" t="s">
        <v>710</v>
      </c>
    </row>
    <row r="141" spans="1:8" x14ac:dyDescent="0.25">
      <c r="A141" s="15"/>
      <c r="B141" s="15"/>
      <c r="C141" s="16"/>
      <c r="D141" s="13">
        <v>111724</v>
      </c>
      <c r="E141" s="7"/>
      <c r="F141" s="4" t="s">
        <v>304</v>
      </c>
      <c r="G141" s="4" t="s">
        <v>98</v>
      </c>
      <c r="H141" s="4" t="s">
        <v>711</v>
      </c>
    </row>
    <row r="142" spans="1:8" x14ac:dyDescent="0.25">
      <c r="A142" s="15">
        <v>66</v>
      </c>
      <c r="B142" s="15"/>
      <c r="C142" s="16" t="s">
        <v>179</v>
      </c>
      <c r="D142" s="13">
        <v>16963080</v>
      </c>
      <c r="E142" s="7">
        <f>VALUE(D142-D143)</f>
        <v>1503080</v>
      </c>
      <c r="F142" s="4" t="s">
        <v>180</v>
      </c>
      <c r="G142" s="4" t="s">
        <v>182</v>
      </c>
      <c r="H142" s="4" t="s">
        <v>184</v>
      </c>
    </row>
    <row r="143" spans="1:8" x14ac:dyDescent="0.25">
      <c r="A143" s="15"/>
      <c r="B143" s="15"/>
      <c r="C143" s="16"/>
      <c r="D143" s="13">
        <v>15460000</v>
      </c>
      <c r="E143" s="7"/>
      <c r="F143" s="4" t="s">
        <v>181</v>
      </c>
      <c r="G143" s="4" t="s">
        <v>183</v>
      </c>
      <c r="H143" s="4" t="s">
        <v>67</v>
      </c>
    </row>
    <row r="144" spans="1:8" x14ac:dyDescent="0.25">
      <c r="A144" s="15">
        <v>67</v>
      </c>
      <c r="B144" s="15"/>
      <c r="C144" s="16" t="s">
        <v>712</v>
      </c>
      <c r="D144" s="13">
        <v>11896000</v>
      </c>
      <c r="E144" s="7">
        <f>VALUE(D144-D145)</f>
        <v>-514000</v>
      </c>
      <c r="F144" s="4" t="s">
        <v>713</v>
      </c>
      <c r="G144" s="4" t="s">
        <v>715</v>
      </c>
      <c r="H144" s="4" t="s">
        <v>717</v>
      </c>
    </row>
    <row r="145" spans="1:8" x14ac:dyDescent="0.25">
      <c r="A145" s="15"/>
      <c r="B145" s="15"/>
      <c r="C145" s="16"/>
      <c r="D145" s="13">
        <v>12410000</v>
      </c>
      <c r="E145" s="7"/>
      <c r="F145" s="4" t="s">
        <v>714</v>
      </c>
      <c r="G145" s="4" t="s">
        <v>716</v>
      </c>
      <c r="H145" s="4" t="s">
        <v>718</v>
      </c>
    </row>
    <row r="146" spans="1:8" x14ac:dyDescent="0.25">
      <c r="A146" s="15">
        <v>68</v>
      </c>
      <c r="B146" s="15"/>
      <c r="C146" s="16" t="s">
        <v>719</v>
      </c>
      <c r="D146" s="13">
        <v>1979800</v>
      </c>
      <c r="E146" s="7">
        <f>VALUE(D146-D147)</f>
        <v>189800</v>
      </c>
      <c r="F146" s="4" t="s">
        <v>720</v>
      </c>
      <c r="G146" s="4" t="s">
        <v>722</v>
      </c>
      <c r="H146" s="4" t="s">
        <v>724</v>
      </c>
    </row>
    <row r="147" spans="1:8" x14ac:dyDescent="0.25">
      <c r="A147" s="15"/>
      <c r="B147" s="15"/>
      <c r="C147" s="16"/>
      <c r="D147" s="13">
        <v>1790000</v>
      </c>
      <c r="E147" s="7"/>
      <c r="F147" s="4" t="s">
        <v>721</v>
      </c>
      <c r="G147" s="4" t="s">
        <v>723</v>
      </c>
      <c r="H147" s="4" t="s">
        <v>725</v>
      </c>
    </row>
    <row r="148" spans="1:8" x14ac:dyDescent="0.25">
      <c r="A148" s="15">
        <v>69</v>
      </c>
      <c r="B148" s="15"/>
      <c r="C148" s="16" t="s">
        <v>726</v>
      </c>
      <c r="D148" s="13">
        <v>725063</v>
      </c>
      <c r="E148" s="7">
        <f>VALUE(D148-D149)</f>
        <v>-12655</v>
      </c>
      <c r="F148" s="4" t="s">
        <v>727</v>
      </c>
      <c r="G148" s="4" t="s">
        <v>728</v>
      </c>
      <c r="H148" s="4" t="s">
        <v>338</v>
      </c>
    </row>
    <row r="149" spans="1:8" x14ac:dyDescent="0.25">
      <c r="A149" s="15"/>
      <c r="B149" s="15"/>
      <c r="C149" s="16"/>
      <c r="D149" s="13">
        <v>737718</v>
      </c>
      <c r="E149" s="7"/>
      <c r="F149" s="4" t="s">
        <v>218</v>
      </c>
      <c r="G149" s="4" t="s">
        <v>729</v>
      </c>
      <c r="H149" s="4" t="s">
        <v>556</v>
      </c>
    </row>
    <row r="150" spans="1:8" x14ac:dyDescent="0.25">
      <c r="A150" s="15">
        <v>70</v>
      </c>
      <c r="B150" s="15"/>
      <c r="C150" s="16" t="s">
        <v>730</v>
      </c>
      <c r="D150" s="13">
        <v>9439880</v>
      </c>
      <c r="E150" s="7">
        <f>VALUE(D150-D151)</f>
        <v>-1210120</v>
      </c>
      <c r="F150" s="4" t="s">
        <v>731</v>
      </c>
      <c r="G150" s="4" t="s">
        <v>98</v>
      </c>
      <c r="H150" s="4" t="s">
        <v>733</v>
      </c>
    </row>
    <row r="151" spans="1:8" x14ac:dyDescent="0.25">
      <c r="A151" s="15"/>
      <c r="B151" s="15"/>
      <c r="C151" s="16"/>
      <c r="D151" s="13">
        <v>10650000</v>
      </c>
      <c r="E151" s="7"/>
      <c r="F151" s="4" t="s">
        <v>732</v>
      </c>
      <c r="G151" s="4" t="s">
        <v>98</v>
      </c>
      <c r="H151" s="4" t="s">
        <v>725</v>
      </c>
    </row>
    <row r="152" spans="1:8" x14ac:dyDescent="0.25">
      <c r="A152" s="15">
        <v>71</v>
      </c>
      <c r="B152" s="15"/>
      <c r="C152" s="16" t="s">
        <v>379</v>
      </c>
      <c r="D152" s="13">
        <v>9840640</v>
      </c>
      <c r="E152" s="7">
        <f>VALUE(D152-D153)</f>
        <v>800640</v>
      </c>
      <c r="F152" s="4" t="s">
        <v>380</v>
      </c>
      <c r="G152" s="4" t="s">
        <v>382</v>
      </c>
      <c r="H152" s="4" t="s">
        <v>383</v>
      </c>
    </row>
    <row r="153" spans="1:8" x14ac:dyDescent="0.25">
      <c r="A153" s="15"/>
      <c r="B153" s="15"/>
      <c r="C153" s="16"/>
      <c r="D153" s="13">
        <v>9040000</v>
      </c>
      <c r="E153" s="7"/>
      <c r="F153" s="4" t="s">
        <v>381</v>
      </c>
      <c r="G153" s="4" t="s">
        <v>337</v>
      </c>
      <c r="H153" s="4" t="s">
        <v>384</v>
      </c>
    </row>
    <row r="154" spans="1:8" x14ac:dyDescent="0.25">
      <c r="A154" s="15">
        <v>72</v>
      </c>
      <c r="B154" s="15"/>
      <c r="C154" s="16" t="s">
        <v>74</v>
      </c>
      <c r="D154" s="13">
        <v>9378040</v>
      </c>
      <c r="E154" s="7">
        <f>VALUE(D154-D155)</f>
        <v>-471960</v>
      </c>
      <c r="F154" s="4" t="s">
        <v>734</v>
      </c>
      <c r="G154" s="4" t="s">
        <v>736</v>
      </c>
      <c r="H154" s="4" t="s">
        <v>738</v>
      </c>
    </row>
    <row r="155" spans="1:8" x14ac:dyDescent="0.25">
      <c r="A155" s="15"/>
      <c r="B155" s="15"/>
      <c r="C155" s="16"/>
      <c r="D155" s="13">
        <v>9850000</v>
      </c>
      <c r="E155" s="7"/>
      <c r="F155" s="4" t="s">
        <v>735</v>
      </c>
      <c r="G155" s="4" t="s">
        <v>737</v>
      </c>
      <c r="H155" s="4" t="s">
        <v>739</v>
      </c>
    </row>
    <row r="156" spans="1:8" x14ac:dyDescent="0.25">
      <c r="A156" s="15">
        <v>73</v>
      </c>
      <c r="B156" s="15"/>
      <c r="C156" s="16" t="s">
        <v>740</v>
      </c>
      <c r="D156" s="13">
        <v>195927</v>
      </c>
      <c r="E156" s="7">
        <f>VALUE(D156-D157)</f>
        <v>-143820</v>
      </c>
      <c r="F156" s="4" t="s">
        <v>741</v>
      </c>
      <c r="G156" s="4" t="s">
        <v>743</v>
      </c>
      <c r="H156" s="4" t="s">
        <v>745</v>
      </c>
    </row>
    <row r="157" spans="1:8" x14ac:dyDescent="0.25">
      <c r="A157" s="15"/>
      <c r="B157" s="15"/>
      <c r="C157" s="16"/>
      <c r="D157" s="13">
        <v>339747</v>
      </c>
      <c r="E157" s="7"/>
      <c r="F157" s="4" t="s">
        <v>742</v>
      </c>
      <c r="G157" s="4" t="s">
        <v>744</v>
      </c>
      <c r="H157" s="4" t="s">
        <v>746</v>
      </c>
    </row>
    <row r="158" spans="1:8" ht="15" customHeight="1" x14ac:dyDescent="0.25">
      <c r="A158" s="15">
        <v>74</v>
      </c>
      <c r="B158" s="15"/>
      <c r="C158" s="16" t="s">
        <v>7</v>
      </c>
      <c r="D158" s="13">
        <v>1341720000</v>
      </c>
      <c r="E158" s="7">
        <f>VALUE(D158-D159)</f>
        <v>61720000</v>
      </c>
      <c r="F158" s="4" t="s">
        <v>747</v>
      </c>
      <c r="G158" s="4" t="s">
        <v>749</v>
      </c>
      <c r="H158" s="4" t="s">
        <v>751</v>
      </c>
    </row>
    <row r="159" spans="1:8" ht="15" customHeight="1" x14ac:dyDescent="0.25">
      <c r="A159" s="15"/>
      <c r="B159" s="15"/>
      <c r="C159" s="16"/>
      <c r="D159" s="13">
        <v>1280000000</v>
      </c>
      <c r="E159" s="7"/>
      <c r="F159" s="4" t="s">
        <v>748</v>
      </c>
      <c r="G159" s="4" t="s">
        <v>750</v>
      </c>
      <c r="H159" s="4" t="s">
        <v>46</v>
      </c>
    </row>
    <row r="160" spans="1:8" ht="15" customHeight="1" x14ac:dyDescent="0.25">
      <c r="A160" s="15">
        <v>75</v>
      </c>
      <c r="B160" s="15"/>
      <c r="C160" s="16" t="s">
        <v>15</v>
      </c>
      <c r="D160" s="13">
        <v>267136480</v>
      </c>
      <c r="E160" s="7">
        <f>VALUE(D160-D161)</f>
        <v>6556480</v>
      </c>
      <c r="F160" s="4" t="s">
        <v>752</v>
      </c>
      <c r="G160" s="4" t="s">
        <v>754</v>
      </c>
      <c r="H160" s="4" t="s">
        <v>756</v>
      </c>
    </row>
    <row r="161" spans="1:8" ht="15" customHeight="1" x14ac:dyDescent="0.25">
      <c r="A161" s="15"/>
      <c r="B161" s="15"/>
      <c r="C161" s="16"/>
      <c r="D161" s="13">
        <v>260580000</v>
      </c>
      <c r="E161" s="7"/>
      <c r="F161" s="4" t="s">
        <v>753</v>
      </c>
      <c r="G161" s="4" t="s">
        <v>755</v>
      </c>
      <c r="H161" s="4" t="s">
        <v>757</v>
      </c>
    </row>
    <row r="162" spans="1:8" x14ac:dyDescent="0.25">
      <c r="A162" s="15">
        <v>76</v>
      </c>
      <c r="B162" s="15"/>
      <c r="C162" s="16" t="s">
        <v>25</v>
      </c>
      <c r="D162" s="13">
        <v>81976680</v>
      </c>
      <c r="E162" s="7">
        <f>VALUE(D162-D163)</f>
        <v>-43320</v>
      </c>
      <c r="F162" s="4" t="s">
        <v>758</v>
      </c>
      <c r="G162" s="4" t="s">
        <v>760</v>
      </c>
      <c r="H162" s="4" t="s">
        <v>762</v>
      </c>
    </row>
    <row r="163" spans="1:8" x14ac:dyDescent="0.25">
      <c r="A163" s="15"/>
      <c r="B163" s="15"/>
      <c r="C163" s="16"/>
      <c r="D163" s="13">
        <v>82020000</v>
      </c>
      <c r="E163" s="7"/>
      <c r="F163" s="4" t="s">
        <v>759</v>
      </c>
      <c r="G163" s="4" t="s">
        <v>761</v>
      </c>
      <c r="H163" s="4" t="s">
        <v>62</v>
      </c>
    </row>
    <row r="164" spans="1:8" x14ac:dyDescent="0.25">
      <c r="A164" s="15">
        <v>77</v>
      </c>
      <c r="B164" s="15"/>
      <c r="C164" s="16" t="s">
        <v>61</v>
      </c>
      <c r="D164" s="13">
        <v>33754520</v>
      </c>
      <c r="E164" s="7">
        <f>VALUE(D164-D165)</f>
        <v>-5435480</v>
      </c>
      <c r="F164" s="4" t="s">
        <v>763</v>
      </c>
      <c r="G164" s="4" t="s">
        <v>765</v>
      </c>
      <c r="H164" s="4" t="s">
        <v>766</v>
      </c>
    </row>
    <row r="165" spans="1:8" x14ac:dyDescent="0.25">
      <c r="A165" s="15"/>
      <c r="B165" s="15"/>
      <c r="C165" s="16"/>
      <c r="D165" s="13">
        <v>39190000</v>
      </c>
      <c r="E165" s="7"/>
      <c r="F165" s="4" t="s">
        <v>764</v>
      </c>
      <c r="G165" s="4" t="s">
        <v>37</v>
      </c>
      <c r="H165" s="4" t="s">
        <v>651</v>
      </c>
    </row>
    <row r="166" spans="1:8" x14ac:dyDescent="0.25">
      <c r="A166" s="15">
        <v>78</v>
      </c>
      <c r="B166" s="15"/>
      <c r="C166" s="16" t="s">
        <v>435</v>
      </c>
      <c r="D166" s="13">
        <v>1318740</v>
      </c>
      <c r="E166" s="7">
        <f>VALUE(D166-D167)</f>
        <v>-3691260</v>
      </c>
      <c r="F166" s="4" t="s">
        <v>436</v>
      </c>
      <c r="G166" s="4" t="s">
        <v>438</v>
      </c>
      <c r="H166" s="4" t="s">
        <v>439</v>
      </c>
    </row>
    <row r="167" spans="1:8" x14ac:dyDescent="0.25">
      <c r="A167" s="15"/>
      <c r="B167" s="15"/>
      <c r="C167" s="16"/>
      <c r="D167" s="13">
        <v>5010000</v>
      </c>
      <c r="E167" s="7"/>
      <c r="F167" s="4" t="s">
        <v>437</v>
      </c>
      <c r="G167" s="4" t="s">
        <v>90</v>
      </c>
      <c r="H167" s="4" t="s">
        <v>440</v>
      </c>
    </row>
    <row r="168" spans="1:8" x14ac:dyDescent="0.25">
      <c r="A168" s="15">
        <v>79</v>
      </c>
      <c r="B168" s="15"/>
      <c r="C168" s="16" t="s">
        <v>206</v>
      </c>
      <c r="D168" s="13">
        <v>3982480</v>
      </c>
      <c r="E168" s="7">
        <f>VALUE(D168-D169)</f>
        <v>-4317520</v>
      </c>
      <c r="F168" s="4" t="s">
        <v>207</v>
      </c>
      <c r="G168" s="4" t="s">
        <v>209</v>
      </c>
      <c r="H168" s="4" t="s">
        <v>211</v>
      </c>
    </row>
    <row r="169" spans="1:8" x14ac:dyDescent="0.25">
      <c r="A169" s="15"/>
      <c r="B169" s="15"/>
      <c r="C169" s="16"/>
      <c r="D169" s="13">
        <v>8300000</v>
      </c>
      <c r="E169" s="7"/>
      <c r="F169" s="4" t="s">
        <v>208</v>
      </c>
      <c r="G169" s="4" t="s">
        <v>210</v>
      </c>
      <c r="H169" s="4" t="s">
        <v>212</v>
      </c>
    </row>
    <row r="170" spans="1:8" ht="15" customHeight="1" x14ac:dyDescent="0.25">
      <c r="A170" s="15">
        <v>80</v>
      </c>
      <c r="B170" s="15"/>
      <c r="C170" s="16" t="s">
        <v>12</v>
      </c>
      <c r="D170" s="13">
        <v>43760260</v>
      </c>
      <c r="E170" s="7">
        <f>VALUE(D170-D171)</f>
        <v>-18379740</v>
      </c>
      <c r="F170" s="4" t="s">
        <v>767</v>
      </c>
      <c r="G170" s="4" t="s">
        <v>769</v>
      </c>
      <c r="H170" s="4" t="s">
        <v>164</v>
      </c>
    </row>
    <row r="171" spans="1:8" ht="15" customHeight="1" x14ac:dyDescent="0.25">
      <c r="A171" s="15"/>
      <c r="B171" s="15"/>
      <c r="C171" s="16"/>
      <c r="D171" s="13">
        <v>62140000</v>
      </c>
      <c r="E171" s="7"/>
      <c r="F171" s="4" t="s">
        <v>768</v>
      </c>
      <c r="G171" s="4" t="s">
        <v>770</v>
      </c>
      <c r="H171" s="4" t="s">
        <v>771</v>
      </c>
    </row>
    <row r="172" spans="1:8" x14ac:dyDescent="0.25">
      <c r="A172" s="15">
        <v>81</v>
      </c>
      <c r="B172" s="15"/>
      <c r="C172" s="16" t="s">
        <v>772</v>
      </c>
      <c r="D172" s="13">
        <v>2763480</v>
      </c>
      <c r="E172" s="7">
        <f>VALUE(D172-D173)</f>
        <v>-226520</v>
      </c>
      <c r="F172" s="4" t="s">
        <v>773</v>
      </c>
      <c r="G172" s="4" t="s">
        <v>775</v>
      </c>
      <c r="H172" s="4" t="s">
        <v>777</v>
      </c>
    </row>
    <row r="173" spans="1:8" x14ac:dyDescent="0.25">
      <c r="A173" s="15"/>
      <c r="B173" s="15"/>
      <c r="C173" s="16"/>
      <c r="D173" s="13">
        <v>2990000</v>
      </c>
      <c r="E173" s="7"/>
      <c r="F173" s="4" t="s">
        <v>774</v>
      </c>
      <c r="G173" s="4" t="s">
        <v>776</v>
      </c>
      <c r="H173" s="4" t="s">
        <v>778</v>
      </c>
    </row>
    <row r="174" spans="1:8" ht="15" customHeight="1" x14ac:dyDescent="0.25">
      <c r="A174" s="15">
        <v>82</v>
      </c>
      <c r="B174" s="15"/>
      <c r="C174" s="16" t="s">
        <v>17</v>
      </c>
      <c r="D174" s="13">
        <v>103047280</v>
      </c>
      <c r="E174" s="7">
        <f>VALUE(D174-D175)</f>
        <v>-23402720</v>
      </c>
      <c r="F174" s="4" t="s">
        <v>779</v>
      </c>
      <c r="G174" s="4" t="s">
        <v>781</v>
      </c>
      <c r="H174" s="4" t="s">
        <v>783</v>
      </c>
    </row>
    <row r="175" spans="1:8" ht="15" customHeight="1" x14ac:dyDescent="0.25">
      <c r="A175" s="15"/>
      <c r="B175" s="15"/>
      <c r="C175" s="16"/>
      <c r="D175" s="13">
        <v>126450000</v>
      </c>
      <c r="E175" s="7"/>
      <c r="F175" s="4" t="s">
        <v>780</v>
      </c>
      <c r="G175" s="4" t="s">
        <v>782</v>
      </c>
      <c r="H175" s="4" t="s">
        <v>784</v>
      </c>
    </row>
    <row r="176" spans="1:8" x14ac:dyDescent="0.25">
      <c r="A176" s="15">
        <v>83</v>
      </c>
      <c r="B176" s="15"/>
      <c r="C176" s="16" t="s">
        <v>326</v>
      </c>
      <c r="D176" s="13">
        <v>6888740</v>
      </c>
      <c r="E176" s="7">
        <f>VALUE(D176-D177)</f>
        <v>-3361260</v>
      </c>
      <c r="F176" s="4" t="s">
        <v>327</v>
      </c>
      <c r="G176" s="4" t="s">
        <v>329</v>
      </c>
      <c r="H176" s="4" t="s">
        <v>331</v>
      </c>
    </row>
    <row r="177" spans="1:8" x14ac:dyDescent="0.25">
      <c r="A177" s="15"/>
      <c r="B177" s="15"/>
      <c r="C177" s="16"/>
      <c r="D177" s="13">
        <v>10250000</v>
      </c>
      <c r="E177" s="7"/>
      <c r="F177" s="4" t="s">
        <v>328</v>
      </c>
      <c r="G177" s="4" t="s">
        <v>330</v>
      </c>
      <c r="H177" s="4" t="s">
        <v>332</v>
      </c>
    </row>
    <row r="178" spans="1:8" x14ac:dyDescent="0.25">
      <c r="A178" s="15">
        <v>84</v>
      </c>
      <c r="B178" s="15"/>
      <c r="C178" s="16" t="s">
        <v>57</v>
      </c>
      <c r="D178" s="13">
        <v>18141480</v>
      </c>
      <c r="E178" s="7">
        <f>VALUE(D178-D179)</f>
        <v>-418520</v>
      </c>
      <c r="F178" s="4" t="s">
        <v>785</v>
      </c>
      <c r="G178" s="4" t="s">
        <v>787</v>
      </c>
      <c r="H178" s="4" t="s">
        <v>789</v>
      </c>
    </row>
    <row r="179" spans="1:8" x14ac:dyDescent="0.25">
      <c r="A179" s="15"/>
      <c r="B179" s="15"/>
      <c r="C179" s="16"/>
      <c r="D179" s="13">
        <v>18560000</v>
      </c>
      <c r="E179" s="7"/>
      <c r="F179" s="4" t="s">
        <v>786</v>
      </c>
      <c r="G179" s="4" t="s">
        <v>788</v>
      </c>
      <c r="H179" s="4" t="s">
        <v>790</v>
      </c>
    </row>
    <row r="180" spans="1:8" x14ac:dyDescent="0.25">
      <c r="A180" s="15">
        <v>85</v>
      </c>
      <c r="B180" s="15"/>
      <c r="C180" s="16" t="s">
        <v>791</v>
      </c>
      <c r="D180" s="13">
        <v>50320160</v>
      </c>
      <c r="E180" s="7">
        <f>VALUE(D180-D181)</f>
        <v>2710160</v>
      </c>
      <c r="F180" s="4" t="s">
        <v>792</v>
      </c>
      <c r="G180" s="4" t="s">
        <v>794</v>
      </c>
      <c r="H180" s="4" t="s">
        <v>795</v>
      </c>
    </row>
    <row r="181" spans="1:8" x14ac:dyDescent="0.25">
      <c r="A181" s="15"/>
      <c r="B181" s="15"/>
      <c r="C181" s="16"/>
      <c r="D181" s="13">
        <v>47610000</v>
      </c>
      <c r="E181" s="7"/>
      <c r="F181" s="4" t="s">
        <v>793</v>
      </c>
      <c r="G181" s="4" t="s">
        <v>90</v>
      </c>
      <c r="H181" s="4" t="s">
        <v>796</v>
      </c>
    </row>
    <row r="182" spans="1:8" x14ac:dyDescent="0.25">
      <c r="A182" s="15">
        <v>86</v>
      </c>
      <c r="B182" s="15"/>
      <c r="C182" s="16" t="s">
        <v>797</v>
      </c>
      <c r="D182" s="13">
        <v>103179</v>
      </c>
      <c r="E182" s="7">
        <f>VALUE(D182-D183)</f>
        <v>-4966</v>
      </c>
      <c r="F182" s="4" t="s">
        <v>798</v>
      </c>
      <c r="G182" s="4" t="s">
        <v>98</v>
      </c>
      <c r="H182" s="4" t="s">
        <v>800</v>
      </c>
    </row>
    <row r="183" spans="1:8" x14ac:dyDescent="0.25">
      <c r="A183" s="15"/>
      <c r="B183" s="15"/>
      <c r="C183" s="16"/>
      <c r="D183" s="13">
        <v>108145</v>
      </c>
      <c r="E183" s="7"/>
      <c r="F183" s="4" t="s">
        <v>799</v>
      </c>
      <c r="G183" s="4" t="s">
        <v>98</v>
      </c>
      <c r="H183" s="4" t="s">
        <v>112</v>
      </c>
    </row>
    <row r="184" spans="1:8" x14ac:dyDescent="0.25">
      <c r="A184" s="15">
        <v>87</v>
      </c>
      <c r="B184" s="15"/>
      <c r="C184" s="16" t="s">
        <v>146</v>
      </c>
      <c r="D184" s="13">
        <v>2401080</v>
      </c>
      <c r="E184" s="7">
        <f>VALUE(D184-D185)</f>
        <v>-468920</v>
      </c>
      <c r="F184" s="4" t="s">
        <v>147</v>
      </c>
      <c r="G184" s="4" t="s">
        <v>149</v>
      </c>
      <c r="H184" s="4" t="s">
        <v>151</v>
      </c>
    </row>
    <row r="185" spans="1:8" x14ac:dyDescent="0.25">
      <c r="A185" s="15"/>
      <c r="B185" s="15"/>
      <c r="C185" s="16"/>
      <c r="D185" s="13">
        <v>2870000</v>
      </c>
      <c r="E185" s="7"/>
      <c r="F185" s="4" t="s">
        <v>148</v>
      </c>
      <c r="G185" s="4" t="s">
        <v>150</v>
      </c>
      <c r="H185" s="4" t="s">
        <v>152</v>
      </c>
    </row>
    <row r="186" spans="1:8" x14ac:dyDescent="0.25">
      <c r="A186" s="15">
        <v>88</v>
      </c>
      <c r="B186" s="15"/>
      <c r="C186" s="16" t="s">
        <v>801</v>
      </c>
      <c r="D186" s="13">
        <v>5753600</v>
      </c>
      <c r="E186" s="7">
        <f>VALUE(D186-D187)</f>
        <v>-36400</v>
      </c>
      <c r="F186" s="4" t="s">
        <v>802</v>
      </c>
      <c r="G186" s="4" t="s">
        <v>804</v>
      </c>
      <c r="H186" s="4" t="s">
        <v>806</v>
      </c>
    </row>
    <row r="187" spans="1:8" x14ac:dyDescent="0.25">
      <c r="A187" s="15"/>
      <c r="B187" s="15"/>
      <c r="C187" s="16"/>
      <c r="D187" s="13">
        <v>5790000</v>
      </c>
      <c r="E187" s="7"/>
      <c r="F187" s="4" t="s">
        <v>803</v>
      </c>
      <c r="G187" s="4" t="s">
        <v>805</v>
      </c>
      <c r="H187" s="4" t="s">
        <v>66</v>
      </c>
    </row>
    <row r="188" spans="1:8" x14ac:dyDescent="0.25">
      <c r="A188" s="15">
        <v>89</v>
      </c>
      <c r="B188" s="15"/>
      <c r="C188" s="16" t="s">
        <v>354</v>
      </c>
      <c r="D188" s="13">
        <v>7665700</v>
      </c>
      <c r="E188" s="7">
        <f>VALUE(D188-D189)</f>
        <v>535700</v>
      </c>
      <c r="F188" s="4" t="s">
        <v>355</v>
      </c>
      <c r="G188" s="4" t="s">
        <v>357</v>
      </c>
      <c r="H188" s="4" t="s">
        <v>359</v>
      </c>
    </row>
    <row r="189" spans="1:8" x14ac:dyDescent="0.25">
      <c r="A189" s="15"/>
      <c r="B189" s="15"/>
      <c r="C189" s="16"/>
      <c r="D189" s="13">
        <v>7130000</v>
      </c>
      <c r="E189" s="7"/>
      <c r="F189" s="4" t="s">
        <v>356</v>
      </c>
      <c r="G189" s="4" t="s">
        <v>358</v>
      </c>
      <c r="H189" s="4" t="s">
        <v>360</v>
      </c>
    </row>
    <row r="190" spans="1:8" x14ac:dyDescent="0.25">
      <c r="A190" s="15">
        <v>90</v>
      </c>
      <c r="B190" s="15"/>
      <c r="C190" s="16" t="s">
        <v>347</v>
      </c>
      <c r="D190" s="13">
        <v>1755520</v>
      </c>
      <c r="E190" s="7">
        <f>VALUE(D190-D191)</f>
        <v>-184480</v>
      </c>
      <c r="F190" s="4" t="s">
        <v>348</v>
      </c>
      <c r="G190" s="4" t="s">
        <v>350</v>
      </c>
      <c r="H190" s="4" t="s">
        <v>352</v>
      </c>
    </row>
    <row r="191" spans="1:8" x14ac:dyDescent="0.25">
      <c r="A191" s="15"/>
      <c r="B191" s="15"/>
      <c r="C191" s="16"/>
      <c r="D191" s="13">
        <v>1940000</v>
      </c>
      <c r="E191" s="7"/>
      <c r="F191" s="4" t="s">
        <v>349</v>
      </c>
      <c r="G191" s="4" t="s">
        <v>351</v>
      </c>
      <c r="H191" s="4" t="s">
        <v>353</v>
      </c>
    </row>
    <row r="192" spans="1:8" x14ac:dyDescent="0.25">
      <c r="A192" s="15">
        <v>91</v>
      </c>
      <c r="B192" s="15"/>
      <c r="C192" s="16" t="s">
        <v>165</v>
      </c>
      <c r="D192" s="13">
        <v>6585900</v>
      </c>
      <c r="E192" s="7">
        <f>VALUE(D192-D193)</f>
        <v>355900</v>
      </c>
      <c r="F192" s="4" t="s">
        <v>166</v>
      </c>
      <c r="G192" s="4" t="s">
        <v>168</v>
      </c>
      <c r="H192" s="4" t="s">
        <v>170</v>
      </c>
    </row>
    <row r="193" spans="1:8" x14ac:dyDescent="0.25">
      <c r="A193" s="15"/>
      <c r="B193" s="15"/>
      <c r="C193" s="16"/>
      <c r="D193" s="13">
        <v>6230000</v>
      </c>
      <c r="E193" s="7"/>
      <c r="F193" s="4" t="s">
        <v>167</v>
      </c>
      <c r="G193" s="4" t="s">
        <v>169</v>
      </c>
      <c r="H193" s="4" t="s">
        <v>171</v>
      </c>
    </row>
    <row r="194" spans="1:8" x14ac:dyDescent="0.25">
      <c r="A194" s="15">
        <v>92</v>
      </c>
      <c r="B194" s="15"/>
      <c r="C194" s="16" t="s">
        <v>807</v>
      </c>
      <c r="D194" s="13">
        <v>1749080</v>
      </c>
      <c r="E194" s="7">
        <f>VALUE(D194-D195)</f>
        <v>-210920</v>
      </c>
      <c r="F194" s="4" t="s">
        <v>808</v>
      </c>
      <c r="G194" s="4" t="s">
        <v>810</v>
      </c>
      <c r="H194" s="4" t="s">
        <v>812</v>
      </c>
    </row>
    <row r="195" spans="1:8" x14ac:dyDescent="0.25">
      <c r="A195" s="15"/>
      <c r="B195" s="15"/>
      <c r="C195" s="16"/>
      <c r="D195" s="13">
        <v>1960000</v>
      </c>
      <c r="E195" s="7"/>
      <c r="F195" s="4" t="s">
        <v>809</v>
      </c>
      <c r="G195" s="4" t="s">
        <v>811</v>
      </c>
      <c r="H195" s="4" t="s">
        <v>198</v>
      </c>
    </row>
    <row r="196" spans="1:8" x14ac:dyDescent="0.25">
      <c r="A196" s="15">
        <v>93</v>
      </c>
      <c r="B196" s="15"/>
      <c r="C196" s="16" t="s">
        <v>813</v>
      </c>
      <c r="D196" s="13">
        <v>3789280</v>
      </c>
      <c r="E196" s="7">
        <f>VALUE(D196-D197)</f>
        <v>-900720</v>
      </c>
      <c r="F196" s="4" t="s">
        <v>814</v>
      </c>
      <c r="G196" s="4" t="s">
        <v>816</v>
      </c>
      <c r="H196" s="4" t="s">
        <v>818</v>
      </c>
    </row>
    <row r="197" spans="1:8" x14ac:dyDescent="0.25">
      <c r="A197" s="15"/>
      <c r="B197" s="15"/>
      <c r="C197" s="16"/>
      <c r="D197" s="13">
        <v>4690000</v>
      </c>
      <c r="E197" s="7"/>
      <c r="F197" s="4" t="s">
        <v>815</v>
      </c>
      <c r="G197" s="4" t="s">
        <v>817</v>
      </c>
      <c r="H197" s="4" t="s">
        <v>819</v>
      </c>
    </row>
    <row r="198" spans="1:8" x14ac:dyDescent="0.25">
      <c r="A198" s="15">
        <v>94</v>
      </c>
      <c r="B198" s="15"/>
      <c r="C198" s="16" t="s">
        <v>820</v>
      </c>
      <c r="D198" s="13">
        <v>3253820</v>
      </c>
      <c r="E198" s="7">
        <f>VALUE(D198-D199)</f>
        <v>-3396180</v>
      </c>
      <c r="F198" s="4" t="s">
        <v>821</v>
      </c>
      <c r="G198" s="4" t="s">
        <v>98</v>
      </c>
      <c r="H198" s="4" t="s">
        <v>823</v>
      </c>
    </row>
    <row r="199" spans="1:8" x14ac:dyDescent="0.25">
      <c r="A199" s="15"/>
      <c r="B199" s="15"/>
      <c r="C199" s="16"/>
      <c r="D199" s="13">
        <v>6650000</v>
      </c>
      <c r="E199" s="7"/>
      <c r="F199" s="4" t="s">
        <v>822</v>
      </c>
      <c r="G199" s="4" t="s">
        <v>98</v>
      </c>
      <c r="H199" s="4" t="s">
        <v>339</v>
      </c>
    </row>
    <row r="200" spans="1:8" x14ac:dyDescent="0.25">
      <c r="A200" s="15">
        <v>95</v>
      </c>
      <c r="B200" s="15"/>
      <c r="C200" s="16" t="s">
        <v>274</v>
      </c>
      <c r="D200" s="13">
        <v>2709640</v>
      </c>
      <c r="E200" s="7">
        <f>VALUE(D200-D201)</f>
        <v>-110360</v>
      </c>
      <c r="F200" s="4" t="s">
        <v>275</v>
      </c>
      <c r="G200" s="4" t="s">
        <v>277</v>
      </c>
      <c r="H200" s="4" t="s">
        <v>279</v>
      </c>
    </row>
    <row r="201" spans="1:8" x14ac:dyDescent="0.25">
      <c r="A201" s="15"/>
      <c r="B201" s="15"/>
      <c r="C201" s="16"/>
      <c r="D201" s="13">
        <v>2820000</v>
      </c>
      <c r="E201" s="7"/>
      <c r="F201" s="4" t="s">
        <v>276</v>
      </c>
      <c r="G201" s="4" t="s">
        <v>278</v>
      </c>
      <c r="H201" s="4" t="s">
        <v>280</v>
      </c>
    </row>
    <row r="202" spans="1:8" x14ac:dyDescent="0.25">
      <c r="A202" s="15">
        <v>96</v>
      </c>
      <c r="B202" s="15"/>
      <c r="C202" s="16" t="s">
        <v>824</v>
      </c>
      <c r="D202" s="13">
        <v>199020</v>
      </c>
      <c r="E202" s="7">
        <f>VALUE(D202-D203)</f>
        <v>-395110</v>
      </c>
      <c r="F202" s="4" t="s">
        <v>825</v>
      </c>
      <c r="G202" s="4" t="s">
        <v>827</v>
      </c>
      <c r="H202" s="4" t="s">
        <v>829</v>
      </c>
    </row>
    <row r="203" spans="1:8" x14ac:dyDescent="0.25">
      <c r="A203" s="15"/>
      <c r="B203" s="15"/>
      <c r="C203" s="16"/>
      <c r="D203" s="13">
        <v>594130</v>
      </c>
      <c r="E203" s="7"/>
      <c r="F203" s="4" t="s">
        <v>826</v>
      </c>
      <c r="G203" s="4" t="s">
        <v>828</v>
      </c>
      <c r="H203" s="4" t="s">
        <v>830</v>
      </c>
    </row>
    <row r="204" spans="1:8" x14ac:dyDescent="0.25">
      <c r="A204" s="15">
        <v>97</v>
      </c>
      <c r="B204" s="15"/>
      <c r="C204" s="16" t="s">
        <v>831</v>
      </c>
      <c r="D204" s="13">
        <v>24842620</v>
      </c>
      <c r="E204" s="7">
        <f>VALUE(D204-D205)</f>
        <v>-207380</v>
      </c>
      <c r="F204" s="4" t="s">
        <v>832</v>
      </c>
      <c r="G204" s="4" t="s">
        <v>834</v>
      </c>
      <c r="H204" s="4" t="s">
        <v>836</v>
      </c>
    </row>
    <row r="205" spans="1:8" x14ac:dyDescent="0.25">
      <c r="A205" s="15"/>
      <c r="B205" s="15"/>
      <c r="C205" s="16"/>
      <c r="D205" s="13">
        <v>25050000</v>
      </c>
      <c r="E205" s="7"/>
      <c r="F205" s="4" t="s">
        <v>833</v>
      </c>
      <c r="G205" s="4" t="s">
        <v>835</v>
      </c>
      <c r="H205" s="4" t="s">
        <v>87</v>
      </c>
    </row>
    <row r="206" spans="1:8" x14ac:dyDescent="0.25">
      <c r="A206" s="15">
        <v>98</v>
      </c>
      <c r="B206" s="15"/>
      <c r="C206" s="16" t="s">
        <v>837</v>
      </c>
      <c r="D206" s="13">
        <v>17488020</v>
      </c>
      <c r="E206" s="7">
        <f>VALUE(D206-D207)</f>
        <v>-1711980</v>
      </c>
      <c r="F206" s="4" t="s">
        <v>838</v>
      </c>
      <c r="G206" s="4" t="s">
        <v>840</v>
      </c>
      <c r="H206" s="4" t="s">
        <v>842</v>
      </c>
    </row>
    <row r="207" spans="1:8" x14ac:dyDescent="0.25">
      <c r="A207" s="15"/>
      <c r="B207" s="15"/>
      <c r="C207" s="16"/>
      <c r="D207" s="13">
        <v>19200000</v>
      </c>
      <c r="E207" s="7"/>
      <c r="F207" s="4" t="s">
        <v>839</v>
      </c>
      <c r="G207" s="4" t="s">
        <v>841</v>
      </c>
      <c r="H207" s="4" t="s">
        <v>843</v>
      </c>
    </row>
    <row r="208" spans="1:8" x14ac:dyDescent="0.25">
      <c r="A208" s="15">
        <v>99</v>
      </c>
      <c r="B208" s="15"/>
      <c r="C208" s="16" t="s">
        <v>27</v>
      </c>
      <c r="D208" s="13">
        <v>33358220</v>
      </c>
      <c r="E208" s="7">
        <f>VALUE(D208-D209)</f>
        <v>1978220</v>
      </c>
      <c r="F208" s="4" t="s">
        <v>844</v>
      </c>
      <c r="G208" s="4" t="s">
        <v>846</v>
      </c>
      <c r="H208" s="4" t="s">
        <v>848</v>
      </c>
    </row>
    <row r="209" spans="1:8" x14ac:dyDescent="0.25">
      <c r="A209" s="15"/>
      <c r="B209" s="15"/>
      <c r="C209" s="16"/>
      <c r="D209" s="13">
        <v>31380000</v>
      </c>
      <c r="E209" s="7"/>
      <c r="F209" s="4" t="s">
        <v>845</v>
      </c>
      <c r="G209" s="4" t="s">
        <v>847</v>
      </c>
      <c r="H209" s="4" t="s">
        <v>739</v>
      </c>
    </row>
    <row r="210" spans="1:8" x14ac:dyDescent="0.25">
      <c r="A210" s="15">
        <v>100</v>
      </c>
      <c r="B210" s="15"/>
      <c r="C210" s="16" t="s">
        <v>849</v>
      </c>
      <c r="D210" s="13">
        <v>390153</v>
      </c>
      <c r="E210" s="7">
        <f>VALUE(D210-D211)</f>
        <v>-2556</v>
      </c>
      <c r="F210" s="4" t="s">
        <v>850</v>
      </c>
      <c r="G210" s="4" t="s">
        <v>852</v>
      </c>
      <c r="H210" s="4" t="s">
        <v>853</v>
      </c>
    </row>
    <row r="211" spans="1:8" x14ac:dyDescent="0.25">
      <c r="A211" s="15"/>
      <c r="B211" s="15"/>
      <c r="C211" s="16"/>
      <c r="D211" s="13">
        <v>392709</v>
      </c>
      <c r="E211" s="7"/>
      <c r="F211" s="4" t="s">
        <v>851</v>
      </c>
      <c r="G211" s="4" t="s">
        <v>98</v>
      </c>
      <c r="H211" s="4" t="s">
        <v>854</v>
      </c>
    </row>
    <row r="212" spans="1:8" x14ac:dyDescent="0.25">
      <c r="A212" s="15">
        <v>101</v>
      </c>
      <c r="B212" s="15"/>
      <c r="C212" s="16" t="s">
        <v>398</v>
      </c>
      <c r="D212" s="13">
        <v>16208120</v>
      </c>
      <c r="E212" s="7">
        <f>VALUE(D212-D213)</f>
        <v>-1671880</v>
      </c>
      <c r="F212" s="4" t="s">
        <v>399</v>
      </c>
      <c r="G212" s="4" t="s">
        <v>401</v>
      </c>
      <c r="H212" s="4" t="s">
        <v>403</v>
      </c>
    </row>
    <row r="213" spans="1:8" x14ac:dyDescent="0.25">
      <c r="A213" s="15"/>
      <c r="B213" s="15"/>
      <c r="C213" s="16"/>
      <c r="D213" s="13">
        <v>17880000</v>
      </c>
      <c r="E213" s="7"/>
      <c r="F213" s="4" t="s">
        <v>400</v>
      </c>
      <c r="G213" s="4" t="s">
        <v>402</v>
      </c>
      <c r="H213" s="4" t="s">
        <v>203</v>
      </c>
    </row>
    <row r="214" spans="1:8" x14ac:dyDescent="0.25">
      <c r="A214" s="15">
        <v>102</v>
      </c>
      <c r="B214" s="15"/>
      <c r="C214" s="16" t="s">
        <v>855</v>
      </c>
      <c r="D214" s="13">
        <v>295243</v>
      </c>
      <c r="E214" s="7">
        <f>VALUE(D214-D215)</f>
        <v>-121095</v>
      </c>
      <c r="F214" s="4" t="s">
        <v>856</v>
      </c>
      <c r="G214" s="4" t="s">
        <v>858</v>
      </c>
      <c r="H214" s="4" t="s">
        <v>860</v>
      </c>
    </row>
    <row r="215" spans="1:8" x14ac:dyDescent="0.25">
      <c r="A215" s="15"/>
      <c r="B215" s="15"/>
      <c r="C215" s="16"/>
      <c r="D215" s="13">
        <v>416338</v>
      </c>
      <c r="E215" s="7"/>
      <c r="F215" s="4" t="s">
        <v>857</v>
      </c>
      <c r="G215" s="4" t="s">
        <v>859</v>
      </c>
      <c r="H215" s="4" t="s">
        <v>861</v>
      </c>
    </row>
    <row r="216" spans="1:8" x14ac:dyDescent="0.25">
      <c r="A216" s="15">
        <v>103</v>
      </c>
      <c r="B216" s="15"/>
      <c r="C216" s="16" t="s">
        <v>862</v>
      </c>
      <c r="D216" s="13">
        <v>3843620</v>
      </c>
      <c r="E216" s="7">
        <f>VALUE(D216-D217)</f>
        <v>83620</v>
      </c>
      <c r="F216" s="4" t="s">
        <v>863</v>
      </c>
      <c r="G216" s="4" t="s">
        <v>865</v>
      </c>
      <c r="H216" s="4" t="s">
        <v>867</v>
      </c>
    </row>
    <row r="217" spans="1:8" x14ac:dyDescent="0.25">
      <c r="A217" s="15"/>
      <c r="B217" s="15"/>
      <c r="C217" s="16"/>
      <c r="D217" s="13">
        <v>3760000</v>
      </c>
      <c r="E217" s="7"/>
      <c r="F217" s="4" t="s">
        <v>864</v>
      </c>
      <c r="G217" s="4" t="s">
        <v>866</v>
      </c>
      <c r="H217" s="4" t="s">
        <v>868</v>
      </c>
    </row>
    <row r="218" spans="1:8" x14ac:dyDescent="0.25">
      <c r="A218" s="15">
        <v>104</v>
      </c>
      <c r="B218" s="15"/>
      <c r="C218" s="16" t="s">
        <v>869</v>
      </c>
      <c r="D218" s="13">
        <v>1363960</v>
      </c>
      <c r="E218" s="7">
        <f>VALUE(D218-D219)</f>
        <v>3960</v>
      </c>
      <c r="F218" s="4" t="s">
        <v>870</v>
      </c>
      <c r="G218" s="4" t="s">
        <v>872</v>
      </c>
      <c r="H218" s="4" t="s">
        <v>874</v>
      </c>
    </row>
    <row r="219" spans="1:8" x14ac:dyDescent="0.25">
      <c r="A219" s="15"/>
      <c r="B219" s="15"/>
      <c r="C219" s="16"/>
      <c r="D219" s="13">
        <v>1360000</v>
      </c>
      <c r="E219" s="7"/>
      <c r="F219" s="4" t="s">
        <v>871</v>
      </c>
      <c r="G219" s="4" t="s">
        <v>873</v>
      </c>
      <c r="H219" s="4" t="s">
        <v>164</v>
      </c>
    </row>
    <row r="220" spans="1:8" ht="15" customHeight="1" x14ac:dyDescent="0.25">
      <c r="A220" s="15">
        <v>105</v>
      </c>
      <c r="B220" s="15"/>
      <c r="C220" s="16" t="s">
        <v>11</v>
      </c>
      <c r="D220" s="13">
        <v>124717740</v>
      </c>
      <c r="E220" s="7">
        <f>VALUE(D220-D221)</f>
        <v>147740</v>
      </c>
      <c r="F220" s="4" t="s">
        <v>875</v>
      </c>
      <c r="G220" s="4" t="s">
        <v>877</v>
      </c>
      <c r="H220" s="4" t="s">
        <v>879</v>
      </c>
    </row>
    <row r="221" spans="1:8" ht="15" customHeight="1" x14ac:dyDescent="0.25">
      <c r="A221" s="15"/>
      <c r="B221" s="15"/>
      <c r="C221" s="16"/>
      <c r="D221" s="13">
        <v>124570000</v>
      </c>
      <c r="E221" s="7"/>
      <c r="F221" s="4" t="s">
        <v>876</v>
      </c>
      <c r="G221" s="4" t="s">
        <v>878</v>
      </c>
      <c r="H221" s="4" t="s">
        <v>171</v>
      </c>
    </row>
    <row r="222" spans="1:8" x14ac:dyDescent="0.25">
      <c r="A222" s="15">
        <v>106</v>
      </c>
      <c r="B222" s="15"/>
      <c r="C222" s="16" t="s">
        <v>880</v>
      </c>
      <c r="D222" s="13">
        <v>89473</v>
      </c>
      <c r="E222" s="7">
        <f>VALUE(D222-D223)</f>
        <v>-14723</v>
      </c>
      <c r="F222" s="4" t="s">
        <v>881</v>
      </c>
      <c r="G222" s="4" t="s">
        <v>98</v>
      </c>
      <c r="H222" s="4" t="s">
        <v>883</v>
      </c>
    </row>
    <row r="223" spans="1:8" x14ac:dyDescent="0.25">
      <c r="A223" s="15"/>
      <c r="B223" s="15"/>
      <c r="C223" s="16"/>
      <c r="D223" s="13">
        <v>104196</v>
      </c>
      <c r="E223" s="7"/>
      <c r="F223" s="4" t="s">
        <v>882</v>
      </c>
      <c r="G223" s="4" t="s">
        <v>98</v>
      </c>
      <c r="H223" s="4" t="s">
        <v>32</v>
      </c>
    </row>
    <row r="224" spans="1:8" x14ac:dyDescent="0.25">
      <c r="A224" s="15">
        <v>107</v>
      </c>
      <c r="B224" s="15"/>
      <c r="C224" s="16" t="s">
        <v>884</v>
      </c>
      <c r="D224" s="13">
        <v>2750860</v>
      </c>
      <c r="E224" s="7">
        <f>VALUE(D224-D225)</f>
        <v>-719140</v>
      </c>
      <c r="F224" s="4" t="s">
        <v>885</v>
      </c>
      <c r="G224" s="4" t="s">
        <v>554</v>
      </c>
      <c r="H224" s="4" t="s">
        <v>888</v>
      </c>
    </row>
    <row r="225" spans="1:8" x14ac:dyDescent="0.25">
      <c r="A225" s="15"/>
      <c r="B225" s="15"/>
      <c r="C225" s="16"/>
      <c r="D225" s="13">
        <v>3470000</v>
      </c>
      <c r="E225" s="7"/>
      <c r="F225" s="4" t="s">
        <v>886</v>
      </c>
      <c r="G225" s="4" t="s">
        <v>887</v>
      </c>
      <c r="H225" s="4" t="s">
        <v>150</v>
      </c>
    </row>
    <row r="226" spans="1:8" x14ac:dyDescent="0.25">
      <c r="A226" s="15">
        <v>108</v>
      </c>
      <c r="B226" s="15"/>
      <c r="C226" s="16" t="s">
        <v>889</v>
      </c>
      <c r="D226" s="13">
        <v>3118360</v>
      </c>
      <c r="E226" s="7">
        <f>VALUE(D226-D227)</f>
        <v>48360</v>
      </c>
      <c r="F226" s="4" t="s">
        <v>890</v>
      </c>
      <c r="G226" s="4" t="s">
        <v>110</v>
      </c>
      <c r="H226" s="4" t="s">
        <v>893</v>
      </c>
    </row>
    <row r="227" spans="1:8" x14ac:dyDescent="0.25">
      <c r="A227" s="15"/>
      <c r="B227" s="15"/>
      <c r="C227" s="16"/>
      <c r="D227" s="13">
        <v>3070000</v>
      </c>
      <c r="E227" s="7"/>
      <c r="F227" s="4" t="s">
        <v>891</v>
      </c>
      <c r="G227" s="4" t="s">
        <v>892</v>
      </c>
      <c r="H227" s="4" t="s">
        <v>894</v>
      </c>
    </row>
    <row r="228" spans="1:8" x14ac:dyDescent="0.25">
      <c r="A228" s="15">
        <v>109</v>
      </c>
      <c r="B228" s="15"/>
      <c r="C228" s="16" t="s">
        <v>895</v>
      </c>
      <c r="D228" s="13">
        <v>596753</v>
      </c>
      <c r="E228" s="7">
        <f>VALUE(D228-D229)</f>
        <v>-45797</v>
      </c>
      <c r="F228" s="4" t="s">
        <v>896</v>
      </c>
      <c r="G228" s="4" t="s">
        <v>898</v>
      </c>
      <c r="H228" s="4" t="s">
        <v>71</v>
      </c>
    </row>
    <row r="229" spans="1:8" x14ac:dyDescent="0.25">
      <c r="A229" s="15"/>
      <c r="B229" s="15"/>
      <c r="C229" s="16"/>
      <c r="D229" s="13">
        <v>642550</v>
      </c>
      <c r="E229" s="7"/>
      <c r="F229" s="4" t="s">
        <v>897</v>
      </c>
      <c r="G229" s="4" t="s">
        <v>899</v>
      </c>
      <c r="H229" s="4" t="s">
        <v>134</v>
      </c>
    </row>
    <row r="230" spans="1:8" x14ac:dyDescent="0.25">
      <c r="A230" s="15">
        <v>110</v>
      </c>
      <c r="B230" s="15"/>
      <c r="C230" s="16" t="s">
        <v>68</v>
      </c>
      <c r="D230" s="13">
        <v>33767920</v>
      </c>
      <c r="E230" s="7">
        <f>VALUE(D230-D231)</f>
        <v>-222080</v>
      </c>
      <c r="F230" s="4" t="s">
        <v>900</v>
      </c>
      <c r="G230" s="4" t="s">
        <v>902</v>
      </c>
      <c r="H230" s="4" t="s">
        <v>904</v>
      </c>
    </row>
    <row r="231" spans="1:8" x14ac:dyDescent="0.25">
      <c r="A231" s="15"/>
      <c r="B231" s="15"/>
      <c r="C231" s="16"/>
      <c r="D231" s="13">
        <v>33990000</v>
      </c>
      <c r="E231" s="7"/>
      <c r="F231" s="4" t="s">
        <v>901</v>
      </c>
      <c r="G231" s="4" t="s">
        <v>903</v>
      </c>
      <c r="H231" s="4" t="s">
        <v>905</v>
      </c>
    </row>
    <row r="232" spans="1:8" x14ac:dyDescent="0.25">
      <c r="A232" s="15">
        <v>111</v>
      </c>
      <c r="B232" s="15"/>
      <c r="C232" s="16" t="s">
        <v>461</v>
      </c>
      <c r="D232" s="13">
        <v>26006520</v>
      </c>
      <c r="E232" s="7">
        <f>VALUE(D232-D233)</f>
        <v>-563480</v>
      </c>
      <c r="F232" s="4" t="s">
        <v>462</v>
      </c>
      <c r="G232" s="4" t="s">
        <v>464</v>
      </c>
      <c r="H232" s="4" t="s">
        <v>466</v>
      </c>
    </row>
    <row r="233" spans="1:8" x14ac:dyDescent="0.25">
      <c r="A233" s="15"/>
      <c r="B233" s="15"/>
      <c r="C233" s="16"/>
      <c r="D233" s="13">
        <v>26570000</v>
      </c>
      <c r="E233" s="7"/>
      <c r="F233" s="4" t="s">
        <v>463</v>
      </c>
      <c r="G233" s="4" t="s">
        <v>465</v>
      </c>
      <c r="H233" s="4" t="s">
        <v>467</v>
      </c>
    </row>
    <row r="234" spans="1:8" x14ac:dyDescent="0.25">
      <c r="A234" s="15">
        <v>112</v>
      </c>
      <c r="B234" s="15"/>
      <c r="C234" s="16" t="s">
        <v>906</v>
      </c>
      <c r="D234" s="13">
        <v>58638300</v>
      </c>
      <c r="E234" s="7">
        <f>VALUE(D234-D235)</f>
        <v>3518300</v>
      </c>
      <c r="F234" s="4" t="s">
        <v>907</v>
      </c>
      <c r="G234" s="4" t="s">
        <v>909</v>
      </c>
      <c r="H234" s="4" t="s">
        <v>910</v>
      </c>
    </row>
    <row r="235" spans="1:8" x14ac:dyDescent="0.25">
      <c r="A235" s="15"/>
      <c r="B235" s="15"/>
      <c r="C235" s="16"/>
      <c r="D235" s="13">
        <v>55120000</v>
      </c>
      <c r="E235" s="7"/>
      <c r="F235" s="4" t="s">
        <v>908</v>
      </c>
      <c r="G235" s="4" t="s">
        <v>58</v>
      </c>
      <c r="H235" s="4" t="s">
        <v>911</v>
      </c>
    </row>
    <row r="236" spans="1:8" x14ac:dyDescent="0.25">
      <c r="A236" s="15">
        <v>113</v>
      </c>
      <c r="B236" s="15"/>
      <c r="C236" s="16" t="s">
        <v>912</v>
      </c>
      <c r="D236" s="13">
        <v>2348840</v>
      </c>
      <c r="E236" s="7">
        <f>VALUE(D236-D237)</f>
        <v>-131160</v>
      </c>
      <c r="F236" s="4" t="s">
        <v>913</v>
      </c>
      <c r="G236" s="4" t="s">
        <v>85</v>
      </c>
      <c r="H236" s="4" t="s">
        <v>915</v>
      </c>
    </row>
    <row r="237" spans="1:8" x14ac:dyDescent="0.25">
      <c r="A237" s="15"/>
      <c r="B237" s="15"/>
      <c r="C237" s="16"/>
      <c r="D237" s="13">
        <v>2480000</v>
      </c>
      <c r="E237" s="7"/>
      <c r="F237" s="4" t="s">
        <v>914</v>
      </c>
      <c r="G237" s="4" t="s">
        <v>408</v>
      </c>
      <c r="H237" s="4" t="s">
        <v>916</v>
      </c>
    </row>
    <row r="238" spans="1:8" x14ac:dyDescent="0.25">
      <c r="A238" s="15">
        <v>114</v>
      </c>
      <c r="B238" s="15"/>
      <c r="C238" s="16" t="s">
        <v>256</v>
      </c>
      <c r="D238" s="13">
        <v>33825620</v>
      </c>
      <c r="E238" s="7">
        <f>VALUE(D238-D239)</f>
        <v>4445620</v>
      </c>
      <c r="F238" s="4" t="s">
        <v>257</v>
      </c>
      <c r="G238" s="4" t="s">
        <v>259</v>
      </c>
      <c r="H238" s="4" t="s">
        <v>261</v>
      </c>
    </row>
    <row r="239" spans="1:8" x14ac:dyDescent="0.25">
      <c r="A239" s="15"/>
      <c r="B239" s="15"/>
      <c r="C239" s="16"/>
      <c r="D239" s="13">
        <v>29380000</v>
      </c>
      <c r="E239" s="7"/>
      <c r="F239" s="4" t="s">
        <v>258</v>
      </c>
      <c r="G239" s="4" t="s">
        <v>260</v>
      </c>
      <c r="H239" s="4" t="s">
        <v>262</v>
      </c>
    </row>
    <row r="240" spans="1:8" x14ac:dyDescent="0.25">
      <c r="A240" s="15">
        <v>115</v>
      </c>
      <c r="B240" s="15"/>
      <c r="C240" s="16" t="s">
        <v>38</v>
      </c>
      <c r="D240" s="13">
        <v>16809740</v>
      </c>
      <c r="E240" s="7">
        <f>VALUE(D240-D241)</f>
        <v>-270260</v>
      </c>
      <c r="F240" s="4" t="s">
        <v>917</v>
      </c>
      <c r="G240" s="4" t="s">
        <v>919</v>
      </c>
      <c r="H240" s="4" t="s">
        <v>921</v>
      </c>
    </row>
    <row r="241" spans="1:8" x14ac:dyDescent="0.25">
      <c r="A241" s="15"/>
      <c r="B241" s="15"/>
      <c r="C241" s="16"/>
      <c r="D241" s="13">
        <v>17080000</v>
      </c>
      <c r="E241" s="7"/>
      <c r="F241" s="4" t="s">
        <v>918</v>
      </c>
      <c r="G241" s="4" t="s">
        <v>920</v>
      </c>
      <c r="H241" s="4" t="s">
        <v>922</v>
      </c>
    </row>
    <row r="242" spans="1:8" x14ac:dyDescent="0.25">
      <c r="A242" s="15">
        <v>116</v>
      </c>
      <c r="B242" s="15"/>
      <c r="C242" s="16" t="s">
        <v>923</v>
      </c>
      <c r="D242" s="13">
        <v>218667</v>
      </c>
      <c r="E242" s="7">
        <f>VALUE(D242-D243)</f>
        <v>-60403</v>
      </c>
      <c r="F242" s="4" t="s">
        <v>924</v>
      </c>
      <c r="G242" s="4" t="s">
        <v>98</v>
      </c>
      <c r="H242" s="4" t="s">
        <v>926</v>
      </c>
    </row>
    <row r="243" spans="1:8" x14ac:dyDescent="0.25">
      <c r="A243" s="15"/>
      <c r="B243" s="15"/>
      <c r="C243" s="16"/>
      <c r="D243" s="13">
        <v>279070</v>
      </c>
      <c r="E243" s="7"/>
      <c r="F243" s="4" t="s">
        <v>925</v>
      </c>
      <c r="G243" s="4" t="s">
        <v>98</v>
      </c>
      <c r="H243" s="4" t="s">
        <v>927</v>
      </c>
    </row>
    <row r="244" spans="1:8" x14ac:dyDescent="0.25">
      <c r="A244" s="15">
        <v>117</v>
      </c>
      <c r="B244" s="15"/>
      <c r="C244" s="16" t="s">
        <v>199</v>
      </c>
      <c r="D244" s="13">
        <v>3290300</v>
      </c>
      <c r="E244" s="7">
        <f>VALUE(D244-D245)</f>
        <v>-1219700</v>
      </c>
      <c r="F244" s="4" t="s">
        <v>200</v>
      </c>
      <c r="G244" s="4" t="s">
        <v>202</v>
      </c>
      <c r="H244" s="4" t="s">
        <v>204</v>
      </c>
    </row>
    <row r="245" spans="1:8" x14ac:dyDescent="0.25">
      <c r="A245" s="15"/>
      <c r="B245" s="15"/>
      <c r="C245" s="16"/>
      <c r="D245" s="13">
        <v>4510000</v>
      </c>
      <c r="E245" s="7"/>
      <c r="F245" s="4" t="s">
        <v>201</v>
      </c>
      <c r="G245" s="4" t="s">
        <v>203</v>
      </c>
      <c r="H245" s="4" t="s">
        <v>205</v>
      </c>
    </row>
    <row r="246" spans="1:8" x14ac:dyDescent="0.25">
      <c r="A246" s="15">
        <v>118</v>
      </c>
      <c r="B246" s="15"/>
      <c r="C246" s="16" t="s">
        <v>928</v>
      </c>
      <c r="D246" s="13">
        <v>6202240</v>
      </c>
      <c r="E246" s="7">
        <f>VALUE(D246-D247)</f>
        <v>182240</v>
      </c>
      <c r="F246" s="4" t="s">
        <v>929</v>
      </c>
      <c r="G246" s="4" t="s">
        <v>931</v>
      </c>
      <c r="H246" s="4" t="s">
        <v>932</v>
      </c>
    </row>
    <row r="247" spans="1:8" x14ac:dyDescent="0.25">
      <c r="A247" s="15"/>
      <c r="B247" s="15"/>
      <c r="C247" s="16"/>
      <c r="D247" s="13">
        <v>6020000</v>
      </c>
      <c r="E247" s="7"/>
      <c r="F247" s="4" t="s">
        <v>930</v>
      </c>
      <c r="G247" s="4" t="s">
        <v>575</v>
      </c>
      <c r="H247" s="4" t="s">
        <v>8</v>
      </c>
    </row>
    <row r="248" spans="1:8" x14ac:dyDescent="0.25">
      <c r="A248" s="15">
        <v>119</v>
      </c>
      <c r="B248" s="15"/>
      <c r="C248" s="16" t="s">
        <v>933</v>
      </c>
      <c r="D248" s="13">
        <v>17764280</v>
      </c>
      <c r="E248" s="7">
        <f>VALUE(D248-D249)</f>
        <v>-1475720</v>
      </c>
      <c r="F248" s="4" t="s">
        <v>934</v>
      </c>
      <c r="G248" s="4" t="s">
        <v>350</v>
      </c>
      <c r="H248" s="4" t="s">
        <v>937</v>
      </c>
    </row>
    <row r="249" spans="1:8" x14ac:dyDescent="0.25">
      <c r="A249" s="15"/>
      <c r="B249" s="15"/>
      <c r="C249" s="16"/>
      <c r="D249" s="13">
        <v>19240000</v>
      </c>
      <c r="E249" s="7"/>
      <c r="F249" s="4" t="s">
        <v>935</v>
      </c>
      <c r="G249" s="4" t="s">
        <v>936</v>
      </c>
      <c r="H249" s="4" t="s">
        <v>843</v>
      </c>
    </row>
    <row r="250" spans="1:8" x14ac:dyDescent="0.25">
      <c r="A250" s="15">
        <v>120</v>
      </c>
      <c r="B250" s="15"/>
      <c r="C250" s="16" t="s">
        <v>34</v>
      </c>
      <c r="D250" s="13">
        <v>187254300</v>
      </c>
      <c r="E250" s="7">
        <f>VALUE(D250-D251)</f>
        <v>-3375700</v>
      </c>
      <c r="F250" s="4" t="s">
        <v>938</v>
      </c>
      <c r="G250" s="4" t="s">
        <v>940</v>
      </c>
      <c r="H250" s="4" t="s">
        <v>941</v>
      </c>
    </row>
    <row r="251" spans="1:8" x14ac:dyDescent="0.25">
      <c r="A251" s="15"/>
      <c r="B251" s="15"/>
      <c r="C251" s="16"/>
      <c r="D251" s="13">
        <v>190630000</v>
      </c>
      <c r="E251" s="7"/>
      <c r="F251" s="4" t="s">
        <v>939</v>
      </c>
      <c r="G251" s="4" t="s">
        <v>701</v>
      </c>
      <c r="H251" s="4" t="s">
        <v>942</v>
      </c>
    </row>
    <row r="252" spans="1:8" x14ac:dyDescent="0.25">
      <c r="A252" s="15">
        <v>121</v>
      </c>
      <c r="B252" s="15"/>
      <c r="C252" s="16" t="s">
        <v>943</v>
      </c>
      <c r="D252" s="13">
        <v>1903800</v>
      </c>
      <c r="E252" s="7">
        <f>VALUE(D252-D253)</f>
        <v>-196200</v>
      </c>
      <c r="F252" s="4" t="s">
        <v>944</v>
      </c>
      <c r="G252" s="4" t="s">
        <v>946</v>
      </c>
      <c r="H252" s="4" t="s">
        <v>948</v>
      </c>
    </row>
    <row r="253" spans="1:8" x14ac:dyDescent="0.25">
      <c r="A253" s="15"/>
      <c r="B253" s="15"/>
      <c r="C253" s="16"/>
      <c r="D253" s="13">
        <v>2100000</v>
      </c>
      <c r="E253" s="7"/>
      <c r="F253" s="4" t="s">
        <v>945</v>
      </c>
      <c r="G253" s="4" t="s">
        <v>947</v>
      </c>
      <c r="H253" s="4" t="s">
        <v>5</v>
      </c>
    </row>
    <row r="254" spans="1:8" x14ac:dyDescent="0.25">
      <c r="A254" s="15">
        <v>122</v>
      </c>
      <c r="B254" s="15"/>
      <c r="C254" s="16" t="s">
        <v>91</v>
      </c>
      <c r="D254" s="13">
        <v>3833960</v>
      </c>
      <c r="E254" s="7">
        <f>VALUE(D254-D255)</f>
        <v>-1486040</v>
      </c>
      <c r="F254" s="4" t="s">
        <v>949</v>
      </c>
      <c r="G254" s="4" t="s">
        <v>951</v>
      </c>
      <c r="H254" s="4" t="s">
        <v>953</v>
      </c>
    </row>
    <row r="255" spans="1:8" x14ac:dyDescent="0.25">
      <c r="A255" s="15"/>
      <c r="B255" s="15"/>
      <c r="C255" s="16"/>
      <c r="D255" s="13">
        <v>5320000</v>
      </c>
      <c r="E255" s="7"/>
      <c r="F255" s="4" t="s">
        <v>950</v>
      </c>
      <c r="G255" s="4" t="s">
        <v>952</v>
      </c>
      <c r="H255" s="4" t="s">
        <v>954</v>
      </c>
    </row>
    <row r="256" spans="1:8" x14ac:dyDescent="0.25">
      <c r="A256" s="15">
        <v>123</v>
      </c>
      <c r="B256" s="15"/>
      <c r="C256" s="16" t="s">
        <v>172</v>
      </c>
      <c r="D256" s="13">
        <v>3616920</v>
      </c>
      <c r="E256" s="7">
        <f>VALUE(D256-D257)</f>
        <v>-993080</v>
      </c>
      <c r="F256" s="4" t="s">
        <v>173</v>
      </c>
      <c r="G256" s="4" t="s">
        <v>175</v>
      </c>
      <c r="H256" s="4" t="s">
        <v>177</v>
      </c>
    </row>
    <row r="257" spans="1:8" x14ac:dyDescent="0.25">
      <c r="A257" s="15"/>
      <c r="B257" s="15"/>
      <c r="C257" s="16"/>
      <c r="D257" s="13">
        <v>4610000</v>
      </c>
      <c r="E257" s="7"/>
      <c r="F257" s="4" t="s">
        <v>174</v>
      </c>
      <c r="G257" s="4" t="s">
        <v>176</v>
      </c>
      <c r="H257" s="4" t="s">
        <v>178</v>
      </c>
    </row>
    <row r="258" spans="1:8" x14ac:dyDescent="0.25">
      <c r="A258" s="15">
        <v>124</v>
      </c>
      <c r="B258" s="15"/>
      <c r="C258" s="16" t="s">
        <v>45</v>
      </c>
      <c r="D258" s="13">
        <v>218871280</v>
      </c>
      <c r="E258" s="7">
        <f>VALUE(D258-D259)</f>
        <v>13951280</v>
      </c>
      <c r="F258" s="4" t="s">
        <v>955</v>
      </c>
      <c r="G258" s="4" t="s">
        <v>957</v>
      </c>
      <c r="H258" s="4" t="s">
        <v>117</v>
      </c>
    </row>
    <row r="259" spans="1:8" x14ac:dyDescent="0.25">
      <c r="A259" s="15"/>
      <c r="B259" s="15"/>
      <c r="C259" s="16"/>
      <c r="D259" s="13">
        <v>204920000</v>
      </c>
      <c r="E259" s="7"/>
      <c r="F259" s="4" t="s">
        <v>956</v>
      </c>
      <c r="G259" s="4" t="s">
        <v>674</v>
      </c>
      <c r="H259" s="4" t="s">
        <v>958</v>
      </c>
    </row>
    <row r="260" spans="1:8" x14ac:dyDescent="0.25">
      <c r="A260" s="15">
        <v>125</v>
      </c>
      <c r="B260" s="15"/>
      <c r="C260" s="16" t="s">
        <v>238</v>
      </c>
      <c r="D260" s="13">
        <v>3841600</v>
      </c>
      <c r="E260" s="7">
        <f>VALUE(D260-D261)</f>
        <v>91600</v>
      </c>
      <c r="F260" s="4" t="s">
        <v>239</v>
      </c>
      <c r="G260" s="4" t="s">
        <v>241</v>
      </c>
      <c r="H260" s="4" t="s">
        <v>242</v>
      </c>
    </row>
    <row r="261" spans="1:8" x14ac:dyDescent="0.25">
      <c r="A261" s="15"/>
      <c r="B261" s="15"/>
      <c r="C261" s="16"/>
      <c r="D261" s="13">
        <v>3750000</v>
      </c>
      <c r="E261" s="7"/>
      <c r="F261" s="4" t="s">
        <v>240</v>
      </c>
      <c r="G261" s="4" t="s">
        <v>98</v>
      </c>
      <c r="H261" s="4" t="s">
        <v>75</v>
      </c>
    </row>
    <row r="262" spans="1:8" x14ac:dyDescent="0.25">
      <c r="A262" s="15">
        <v>126</v>
      </c>
      <c r="B262" s="15"/>
      <c r="C262" s="16" t="s">
        <v>441</v>
      </c>
      <c r="D262" s="13">
        <v>7571120</v>
      </c>
      <c r="E262" s="7">
        <f>VALUE(D262-D263)</f>
        <v>661120</v>
      </c>
      <c r="F262" s="4" t="s">
        <v>442</v>
      </c>
      <c r="G262" s="4" t="s">
        <v>444</v>
      </c>
      <c r="H262" s="4" t="s">
        <v>446</v>
      </c>
    </row>
    <row r="263" spans="1:8" x14ac:dyDescent="0.25">
      <c r="A263" s="15"/>
      <c r="B263" s="15"/>
      <c r="C263" s="16"/>
      <c r="D263" s="13">
        <v>6910000</v>
      </c>
      <c r="E263" s="7"/>
      <c r="F263" s="4" t="s">
        <v>443</v>
      </c>
      <c r="G263" s="4" t="s">
        <v>445</v>
      </c>
      <c r="H263" s="4" t="s">
        <v>447</v>
      </c>
    </row>
    <row r="264" spans="1:8" x14ac:dyDescent="0.25">
      <c r="A264" s="15">
        <v>127</v>
      </c>
      <c r="B264" s="15"/>
      <c r="C264" s="16" t="s">
        <v>333</v>
      </c>
      <c r="D264" s="13">
        <v>7238960</v>
      </c>
      <c r="E264" s="7">
        <f>VALUE(D264-D265)</f>
        <v>298960</v>
      </c>
      <c r="F264" s="4" t="s">
        <v>334</v>
      </c>
      <c r="G264" s="4" t="s">
        <v>336</v>
      </c>
      <c r="H264" s="4" t="s">
        <v>338</v>
      </c>
    </row>
    <row r="265" spans="1:8" x14ac:dyDescent="0.25">
      <c r="A265" s="15"/>
      <c r="B265" s="15"/>
      <c r="C265" s="16"/>
      <c r="D265" s="13">
        <v>6940000</v>
      </c>
      <c r="E265" s="7"/>
      <c r="F265" s="4" t="s">
        <v>335</v>
      </c>
      <c r="G265" s="4" t="s">
        <v>337</v>
      </c>
      <c r="H265" s="4" t="s">
        <v>339</v>
      </c>
    </row>
    <row r="266" spans="1:8" x14ac:dyDescent="0.25">
      <c r="A266" s="15">
        <v>128</v>
      </c>
      <c r="B266" s="15"/>
      <c r="C266" s="16" t="s">
        <v>52</v>
      </c>
      <c r="D266" s="13">
        <v>31899960</v>
      </c>
      <c r="E266" s="7">
        <f>VALUE(D266-D267)</f>
        <v>859960</v>
      </c>
      <c r="F266" s="4" t="s">
        <v>959</v>
      </c>
      <c r="G266" s="4" t="s">
        <v>961</v>
      </c>
      <c r="H266" s="4" t="s">
        <v>963</v>
      </c>
    </row>
    <row r="267" spans="1:8" x14ac:dyDescent="0.25">
      <c r="A267" s="15"/>
      <c r="B267" s="15"/>
      <c r="C267" s="16"/>
      <c r="D267" s="13">
        <v>31040000</v>
      </c>
      <c r="E267" s="7"/>
      <c r="F267" s="4" t="s">
        <v>960</v>
      </c>
      <c r="G267" s="4" t="s">
        <v>962</v>
      </c>
      <c r="H267" s="4" t="s">
        <v>964</v>
      </c>
    </row>
    <row r="268" spans="1:8" x14ac:dyDescent="0.25">
      <c r="A268" s="15">
        <v>129</v>
      </c>
      <c r="B268" s="15"/>
      <c r="C268" s="16" t="s">
        <v>36</v>
      </c>
      <c r="D268" s="13">
        <v>117031940</v>
      </c>
      <c r="E268" s="7">
        <f>VALUE(D268-D269)</f>
        <v>12771940</v>
      </c>
      <c r="F268" s="4" t="s">
        <v>965</v>
      </c>
      <c r="G268" s="4" t="s">
        <v>967</v>
      </c>
      <c r="H268" s="4" t="s">
        <v>969</v>
      </c>
    </row>
    <row r="269" spans="1:8" x14ac:dyDescent="0.25">
      <c r="A269" s="15"/>
      <c r="B269" s="15"/>
      <c r="C269" s="16"/>
      <c r="D269" s="13">
        <v>104260000</v>
      </c>
      <c r="E269" s="7"/>
      <c r="F269" s="4" t="s">
        <v>966</v>
      </c>
      <c r="G269" s="4" t="s">
        <v>968</v>
      </c>
      <c r="H269" s="4" t="s">
        <v>67</v>
      </c>
    </row>
    <row r="270" spans="1:8" x14ac:dyDescent="0.25">
      <c r="A270" s="15">
        <v>130</v>
      </c>
      <c r="B270" s="15"/>
      <c r="C270" s="16" t="s">
        <v>42</v>
      </c>
      <c r="D270" s="13">
        <v>33230780</v>
      </c>
      <c r="E270" s="7">
        <f>VALUE(D270-D271)</f>
        <v>-5249220</v>
      </c>
      <c r="F270" s="4" t="s">
        <v>970</v>
      </c>
      <c r="G270" s="4" t="s">
        <v>972</v>
      </c>
      <c r="H270" s="4" t="s">
        <v>974</v>
      </c>
    </row>
    <row r="271" spans="1:8" x14ac:dyDescent="0.25">
      <c r="A271" s="15"/>
      <c r="B271" s="15"/>
      <c r="C271" s="16"/>
      <c r="D271" s="13">
        <v>38480000</v>
      </c>
      <c r="E271" s="7"/>
      <c r="F271" s="4" t="s">
        <v>971</v>
      </c>
      <c r="G271" s="4" t="s">
        <v>973</v>
      </c>
      <c r="H271" s="4" t="s">
        <v>975</v>
      </c>
    </row>
    <row r="272" spans="1:8" x14ac:dyDescent="0.25">
      <c r="A272" s="15">
        <v>131</v>
      </c>
      <c r="B272" s="15"/>
      <c r="C272" s="16" t="s">
        <v>82</v>
      </c>
      <c r="D272" s="13">
        <v>8113860</v>
      </c>
      <c r="E272" s="7">
        <f>VALUE(D272-D273)</f>
        <v>-2726140</v>
      </c>
      <c r="F272" s="4" t="s">
        <v>976</v>
      </c>
      <c r="G272" s="4" t="s">
        <v>978</v>
      </c>
      <c r="H272" s="4" t="s">
        <v>979</v>
      </c>
    </row>
    <row r="273" spans="1:8" x14ac:dyDescent="0.25">
      <c r="A273" s="15"/>
      <c r="B273" s="15"/>
      <c r="C273" s="16"/>
      <c r="D273" s="13">
        <v>10840000</v>
      </c>
      <c r="E273" s="7"/>
      <c r="F273" s="4" t="s">
        <v>977</v>
      </c>
      <c r="G273" s="4" t="s">
        <v>198</v>
      </c>
      <c r="H273" s="4" t="s">
        <v>980</v>
      </c>
    </row>
    <row r="274" spans="1:8" x14ac:dyDescent="0.25">
      <c r="A274" s="15">
        <v>132</v>
      </c>
      <c r="B274" s="15"/>
      <c r="C274" s="16" t="s">
        <v>981</v>
      </c>
      <c r="D274" s="13">
        <v>1165780</v>
      </c>
      <c r="E274" s="7">
        <f>VALUE(D274-D275)</f>
        <v>-2184220</v>
      </c>
      <c r="F274" s="4" t="s">
        <v>982</v>
      </c>
      <c r="G274" s="4" t="s">
        <v>98</v>
      </c>
      <c r="H274" s="4" t="s">
        <v>984</v>
      </c>
    </row>
    <row r="275" spans="1:8" x14ac:dyDescent="0.25">
      <c r="A275" s="15"/>
      <c r="B275" s="15"/>
      <c r="C275" s="16"/>
      <c r="D275" s="13">
        <v>3350000</v>
      </c>
      <c r="E275" s="7"/>
      <c r="F275" s="4" t="s">
        <v>983</v>
      </c>
      <c r="G275" s="4" t="s">
        <v>98</v>
      </c>
      <c r="H275" s="4" t="s">
        <v>985</v>
      </c>
    </row>
    <row r="276" spans="1:8" x14ac:dyDescent="0.25">
      <c r="A276" s="15">
        <v>133</v>
      </c>
      <c r="B276" s="15"/>
      <c r="C276" s="16" t="s">
        <v>153</v>
      </c>
      <c r="D276" s="13">
        <v>1764240</v>
      </c>
      <c r="E276" s="7">
        <f>VALUE(D276-D277)</f>
        <v>-545760</v>
      </c>
      <c r="F276" s="4" t="s">
        <v>154</v>
      </c>
      <c r="G276" s="4" t="s">
        <v>35</v>
      </c>
      <c r="H276" s="4" t="s">
        <v>156</v>
      </c>
    </row>
    <row r="277" spans="1:8" x14ac:dyDescent="0.25">
      <c r="A277" s="15"/>
      <c r="B277" s="15"/>
      <c r="C277" s="16"/>
      <c r="D277" s="13">
        <v>2310000</v>
      </c>
      <c r="E277" s="7"/>
      <c r="F277" s="4" t="s">
        <v>155</v>
      </c>
      <c r="G277" s="4" t="s">
        <v>98</v>
      </c>
      <c r="H277" s="4" t="s">
        <v>157</v>
      </c>
    </row>
    <row r="278" spans="1:8" x14ac:dyDescent="0.25">
      <c r="A278" s="15">
        <v>134</v>
      </c>
      <c r="B278" s="15"/>
      <c r="C278" s="16" t="s">
        <v>404</v>
      </c>
      <c r="D278" s="13">
        <v>5330360</v>
      </c>
      <c r="E278" s="7">
        <f>VALUE(D278-D279)</f>
        <v>380360</v>
      </c>
      <c r="F278" s="4" t="s">
        <v>405</v>
      </c>
      <c r="G278" s="4" t="s">
        <v>407</v>
      </c>
      <c r="H278" s="4" t="s">
        <v>409</v>
      </c>
    </row>
    <row r="279" spans="1:8" x14ac:dyDescent="0.25">
      <c r="A279" s="15"/>
      <c r="B279" s="15"/>
      <c r="C279" s="16"/>
      <c r="D279" s="13">
        <v>4950000</v>
      </c>
      <c r="E279" s="7"/>
      <c r="F279" s="4" t="s">
        <v>406</v>
      </c>
      <c r="G279" s="4" t="s">
        <v>408</v>
      </c>
      <c r="H279" s="4" t="s">
        <v>410</v>
      </c>
    </row>
    <row r="280" spans="1:8" x14ac:dyDescent="0.25">
      <c r="A280" s="15">
        <v>135</v>
      </c>
      <c r="B280" s="15"/>
      <c r="C280" s="16" t="s">
        <v>63</v>
      </c>
      <c r="D280" s="13">
        <v>21014080</v>
      </c>
      <c r="E280" s="7">
        <f>VALUE(D280-D281)</f>
        <v>-515920</v>
      </c>
      <c r="F280" s="4" t="s">
        <v>986</v>
      </c>
      <c r="G280" s="4" t="s">
        <v>988</v>
      </c>
      <c r="H280" s="4" t="s">
        <v>990</v>
      </c>
    </row>
    <row r="281" spans="1:8" x14ac:dyDescent="0.25">
      <c r="A281" s="15"/>
      <c r="B281" s="15"/>
      <c r="C281" s="16"/>
      <c r="D281" s="13">
        <v>21530000</v>
      </c>
      <c r="E281" s="7"/>
      <c r="F281" s="4" t="s">
        <v>987</v>
      </c>
      <c r="G281" s="4" t="s">
        <v>989</v>
      </c>
      <c r="H281" s="4" t="s">
        <v>991</v>
      </c>
    </row>
    <row r="282" spans="1:8" ht="15" customHeight="1" x14ac:dyDescent="0.25">
      <c r="A282" s="15">
        <v>136</v>
      </c>
      <c r="B282" s="15"/>
      <c r="C282" s="16" t="s">
        <v>6</v>
      </c>
      <c r="D282" s="13">
        <v>141830780</v>
      </c>
      <c r="E282" s="7">
        <f>VALUE(D282-D283)</f>
        <v>-429220</v>
      </c>
      <c r="F282" s="4" t="s">
        <v>992</v>
      </c>
      <c r="G282" s="4" t="s">
        <v>994</v>
      </c>
      <c r="H282" s="4" t="s">
        <v>996</v>
      </c>
    </row>
    <row r="283" spans="1:8" ht="15" customHeight="1" x14ac:dyDescent="0.25">
      <c r="A283" s="15"/>
      <c r="B283" s="15"/>
      <c r="C283" s="16"/>
      <c r="D283" s="13">
        <v>142260000</v>
      </c>
      <c r="E283" s="7"/>
      <c r="F283" s="4" t="s">
        <v>993</v>
      </c>
      <c r="G283" s="4" t="s">
        <v>995</v>
      </c>
      <c r="H283" s="4" t="s">
        <v>997</v>
      </c>
    </row>
    <row r="284" spans="1:8" x14ac:dyDescent="0.25">
      <c r="A284" s="15">
        <v>137</v>
      </c>
      <c r="B284" s="15"/>
      <c r="C284" s="16" t="s">
        <v>448</v>
      </c>
      <c r="D284" s="13">
        <v>12856620</v>
      </c>
      <c r="E284" s="7">
        <f>VALUE(D284-D285)</f>
        <v>956620</v>
      </c>
      <c r="F284" s="4" t="s">
        <v>449</v>
      </c>
      <c r="G284" s="4" t="s">
        <v>451</v>
      </c>
      <c r="H284" s="4" t="s">
        <v>453</v>
      </c>
    </row>
    <row r="285" spans="1:8" x14ac:dyDescent="0.25">
      <c r="A285" s="15"/>
      <c r="B285" s="15"/>
      <c r="C285" s="16"/>
      <c r="D285" s="13">
        <v>11900000</v>
      </c>
      <c r="E285" s="7"/>
      <c r="F285" s="4" t="s">
        <v>450</v>
      </c>
      <c r="G285" s="4" t="s">
        <v>452</v>
      </c>
      <c r="H285" s="4" t="s">
        <v>44</v>
      </c>
    </row>
    <row r="286" spans="1:8" x14ac:dyDescent="0.25">
      <c r="A286" s="15">
        <v>138</v>
      </c>
      <c r="B286" s="15"/>
      <c r="C286" s="16" t="s">
        <v>998</v>
      </c>
      <c r="D286" s="13">
        <v>127192</v>
      </c>
      <c r="E286" s="7">
        <f>VALUE(D286-D287)</f>
        <v>-37802</v>
      </c>
      <c r="F286" s="4" t="s">
        <v>999</v>
      </c>
      <c r="G286" s="4" t="s">
        <v>98</v>
      </c>
      <c r="H286" s="4" t="s">
        <v>1001</v>
      </c>
    </row>
    <row r="287" spans="1:8" x14ac:dyDescent="0.25">
      <c r="A287" s="15"/>
      <c r="B287" s="15"/>
      <c r="C287" s="16"/>
      <c r="D287" s="13">
        <v>164994</v>
      </c>
      <c r="E287" s="7"/>
      <c r="F287" s="4" t="s">
        <v>1000</v>
      </c>
      <c r="G287" s="4" t="s">
        <v>98</v>
      </c>
      <c r="H287" s="4" t="s">
        <v>24</v>
      </c>
    </row>
    <row r="288" spans="1:8" x14ac:dyDescent="0.25">
      <c r="A288" s="15">
        <v>139</v>
      </c>
      <c r="B288" s="15"/>
      <c r="C288" s="16" t="s">
        <v>1002</v>
      </c>
      <c r="D288" s="13">
        <v>99763</v>
      </c>
      <c r="E288" s="7">
        <f>VALUE(D288-D289)</f>
        <v>-2326</v>
      </c>
      <c r="F288" s="4" t="s">
        <v>1003</v>
      </c>
      <c r="G288" s="4" t="s">
        <v>98</v>
      </c>
      <c r="H288" s="4" t="s">
        <v>1005</v>
      </c>
    </row>
    <row r="289" spans="1:8" x14ac:dyDescent="0.25">
      <c r="A289" s="15"/>
      <c r="B289" s="15"/>
      <c r="C289" s="16"/>
      <c r="D289" s="13">
        <v>102089</v>
      </c>
      <c r="E289" s="7"/>
      <c r="F289" s="4" t="s">
        <v>1004</v>
      </c>
      <c r="G289" s="4" t="s">
        <v>98</v>
      </c>
      <c r="H289" s="4" t="s">
        <v>1006</v>
      </c>
    </row>
    <row r="290" spans="1:8" x14ac:dyDescent="0.25">
      <c r="A290" s="15">
        <v>140</v>
      </c>
      <c r="B290" s="15"/>
      <c r="C290" s="16" t="s">
        <v>1007</v>
      </c>
      <c r="D290" s="13">
        <v>199745</v>
      </c>
      <c r="E290" s="7">
        <f>VALUE(D290-D291)</f>
        <v>-363</v>
      </c>
      <c r="F290" s="4" t="s">
        <v>1008</v>
      </c>
      <c r="G290" s="4" t="s">
        <v>98</v>
      </c>
      <c r="H290" s="4" t="s">
        <v>856</v>
      </c>
    </row>
    <row r="291" spans="1:8" x14ac:dyDescent="0.25">
      <c r="A291" s="15"/>
      <c r="B291" s="15"/>
      <c r="C291" s="16"/>
      <c r="D291" s="13">
        <v>200108</v>
      </c>
      <c r="E291" s="7"/>
      <c r="F291" s="4" t="s">
        <v>1009</v>
      </c>
      <c r="G291" s="4" t="s">
        <v>98</v>
      </c>
      <c r="H291" s="4" t="s">
        <v>150</v>
      </c>
    </row>
    <row r="292" spans="1:8" x14ac:dyDescent="0.25">
      <c r="A292" s="15">
        <v>141</v>
      </c>
      <c r="B292" s="15"/>
      <c r="C292" s="16" t="s">
        <v>1010</v>
      </c>
      <c r="D292" s="13">
        <v>221306</v>
      </c>
      <c r="E292" s="7">
        <f>VALUE(D292-D293)</f>
        <v>20281</v>
      </c>
      <c r="F292" s="4" t="s">
        <v>1011</v>
      </c>
      <c r="G292" s="4" t="s">
        <v>98</v>
      </c>
      <c r="H292" s="4" t="s">
        <v>1013</v>
      </c>
    </row>
    <row r="293" spans="1:8" x14ac:dyDescent="0.25">
      <c r="A293" s="15"/>
      <c r="B293" s="15"/>
      <c r="C293" s="16"/>
      <c r="D293" s="13">
        <v>201025</v>
      </c>
      <c r="E293" s="7"/>
      <c r="F293" s="4" t="s">
        <v>1012</v>
      </c>
      <c r="G293" s="4" t="s">
        <v>98</v>
      </c>
      <c r="H293" s="4" t="s">
        <v>1014</v>
      </c>
    </row>
    <row r="294" spans="1:8" x14ac:dyDescent="0.25">
      <c r="A294" s="15">
        <v>142</v>
      </c>
      <c r="B294" s="15"/>
      <c r="C294" s="16" t="s">
        <v>33</v>
      </c>
      <c r="D294" s="13">
        <v>25297620</v>
      </c>
      <c r="E294" s="7">
        <f>VALUE(D294-D295)</f>
        <v>-3272380</v>
      </c>
      <c r="F294" s="4" t="s">
        <v>1015</v>
      </c>
      <c r="G294" s="4" t="s">
        <v>1017</v>
      </c>
      <c r="H294" s="4" t="s">
        <v>1019</v>
      </c>
    </row>
    <row r="295" spans="1:8" x14ac:dyDescent="0.25">
      <c r="A295" s="15"/>
      <c r="B295" s="15"/>
      <c r="C295" s="16"/>
      <c r="D295" s="13">
        <v>28570000</v>
      </c>
      <c r="E295" s="7"/>
      <c r="F295" s="4" t="s">
        <v>1016</v>
      </c>
      <c r="G295" s="4" t="s">
        <v>1018</v>
      </c>
      <c r="H295" s="4" t="s">
        <v>1020</v>
      </c>
    </row>
    <row r="296" spans="1:8" x14ac:dyDescent="0.25">
      <c r="A296" s="15">
        <v>143</v>
      </c>
      <c r="B296" s="15"/>
      <c r="C296" s="16" t="s">
        <v>366</v>
      </c>
      <c r="D296" s="13">
        <v>14384940</v>
      </c>
      <c r="E296" s="7">
        <f>VALUE(D296-D297)</f>
        <v>-285060</v>
      </c>
      <c r="F296" s="4" t="s">
        <v>367</v>
      </c>
      <c r="G296" s="4" t="s">
        <v>369</v>
      </c>
      <c r="H296" s="4" t="s">
        <v>371</v>
      </c>
    </row>
    <row r="297" spans="1:8" x14ac:dyDescent="0.25">
      <c r="A297" s="15"/>
      <c r="B297" s="15"/>
      <c r="C297" s="16"/>
      <c r="D297" s="13">
        <v>14670000</v>
      </c>
      <c r="E297" s="7"/>
      <c r="F297" s="4" t="s">
        <v>368</v>
      </c>
      <c r="G297" s="4" t="s">
        <v>370</v>
      </c>
      <c r="H297" s="4" t="s">
        <v>262</v>
      </c>
    </row>
    <row r="298" spans="1:8" x14ac:dyDescent="0.25">
      <c r="A298" s="15">
        <v>144</v>
      </c>
      <c r="B298" s="15"/>
      <c r="C298" s="16" t="s">
        <v>307</v>
      </c>
      <c r="D298" s="13">
        <v>5966200</v>
      </c>
      <c r="E298" s="7">
        <f>VALUE(D298-D299)</f>
        <v>-1143800</v>
      </c>
      <c r="F298" s="4" t="s">
        <v>308</v>
      </c>
      <c r="G298" s="4" t="s">
        <v>310</v>
      </c>
      <c r="H298" s="4" t="s">
        <v>312</v>
      </c>
    </row>
    <row r="299" spans="1:8" x14ac:dyDescent="0.25">
      <c r="A299" s="15"/>
      <c r="B299" s="15"/>
      <c r="C299" s="16"/>
      <c r="D299" s="13">
        <v>7110000</v>
      </c>
      <c r="E299" s="7"/>
      <c r="F299" s="4" t="s">
        <v>309</v>
      </c>
      <c r="G299" s="4" t="s">
        <v>311</v>
      </c>
      <c r="H299" s="4" t="s">
        <v>5</v>
      </c>
    </row>
    <row r="300" spans="1:8" x14ac:dyDescent="0.25">
      <c r="A300" s="15">
        <v>145</v>
      </c>
      <c r="B300" s="15"/>
      <c r="C300" s="16" t="s">
        <v>1021</v>
      </c>
      <c r="D300" s="13">
        <v>5864940</v>
      </c>
      <c r="E300" s="7">
        <f>VALUE(D300-D301)</f>
        <v>-295060</v>
      </c>
      <c r="F300" s="4" t="s">
        <v>1022</v>
      </c>
      <c r="G300" s="4" t="s">
        <v>887</v>
      </c>
      <c r="H300" s="4" t="s">
        <v>1025</v>
      </c>
    </row>
    <row r="301" spans="1:8" x14ac:dyDescent="0.25">
      <c r="A301" s="15"/>
      <c r="B301" s="15"/>
      <c r="C301" s="16"/>
      <c r="D301" s="13">
        <v>6160000</v>
      </c>
      <c r="E301" s="7"/>
      <c r="F301" s="4" t="s">
        <v>1023</v>
      </c>
      <c r="G301" s="4" t="s">
        <v>1024</v>
      </c>
      <c r="H301" s="4" t="s">
        <v>725</v>
      </c>
    </row>
    <row r="302" spans="1:8" x14ac:dyDescent="0.25">
      <c r="A302" s="15">
        <v>146</v>
      </c>
      <c r="B302" s="15"/>
      <c r="C302" s="16" t="s">
        <v>77</v>
      </c>
      <c r="D302" s="13">
        <v>4958900</v>
      </c>
      <c r="E302" s="7">
        <f>VALUE(D302-D303)</f>
        <v>-931100</v>
      </c>
      <c r="F302" s="4" t="s">
        <v>1026</v>
      </c>
      <c r="G302" s="4" t="s">
        <v>1028</v>
      </c>
      <c r="H302" s="4" t="s">
        <v>1029</v>
      </c>
    </row>
    <row r="303" spans="1:8" x14ac:dyDescent="0.25">
      <c r="A303" s="15"/>
      <c r="B303" s="15"/>
      <c r="C303" s="16"/>
      <c r="D303" s="13">
        <v>5890000</v>
      </c>
      <c r="E303" s="7"/>
      <c r="F303" s="4" t="s">
        <v>1027</v>
      </c>
      <c r="G303" s="4" t="s">
        <v>16</v>
      </c>
      <c r="H303" s="4" t="s">
        <v>1030</v>
      </c>
    </row>
    <row r="304" spans="1:8" x14ac:dyDescent="0.25">
      <c r="A304" s="15">
        <v>147</v>
      </c>
      <c r="B304" s="15"/>
      <c r="C304" s="16" t="s">
        <v>89</v>
      </c>
      <c r="D304" s="13">
        <v>5078180</v>
      </c>
      <c r="E304" s="7">
        <f>VALUE(D304-D305)</f>
        <v>-361820</v>
      </c>
      <c r="F304" s="4" t="s">
        <v>141</v>
      </c>
      <c r="G304" s="4" t="s">
        <v>143</v>
      </c>
      <c r="H304" s="4" t="s">
        <v>144</v>
      </c>
    </row>
    <row r="305" spans="1:8" x14ac:dyDescent="0.25">
      <c r="A305" s="15"/>
      <c r="B305" s="15"/>
      <c r="C305" s="16"/>
      <c r="D305" s="13">
        <v>5440000</v>
      </c>
      <c r="E305" s="7"/>
      <c r="F305" s="4" t="s">
        <v>142</v>
      </c>
      <c r="G305" s="4" t="s">
        <v>90</v>
      </c>
      <c r="H305" s="4" t="s">
        <v>145</v>
      </c>
    </row>
    <row r="306" spans="1:8" x14ac:dyDescent="0.25">
      <c r="A306" s="15">
        <v>148</v>
      </c>
      <c r="B306" s="15"/>
      <c r="C306" s="16" t="s">
        <v>340</v>
      </c>
      <c r="D306" s="13">
        <v>1723800</v>
      </c>
      <c r="E306" s="7">
        <f>VALUE(D306-D307)</f>
        <v>-246200</v>
      </c>
      <c r="F306" s="4" t="s">
        <v>341</v>
      </c>
      <c r="G306" s="4" t="s">
        <v>343</v>
      </c>
      <c r="H306" s="4" t="s">
        <v>345</v>
      </c>
    </row>
    <row r="307" spans="1:8" x14ac:dyDescent="0.25">
      <c r="A307" s="15"/>
      <c r="B307" s="15"/>
      <c r="C307" s="16"/>
      <c r="D307" s="13">
        <v>1970000</v>
      </c>
      <c r="E307" s="7"/>
      <c r="F307" s="4" t="s">
        <v>342</v>
      </c>
      <c r="G307" s="4" t="s">
        <v>344</v>
      </c>
      <c r="H307" s="4" t="s">
        <v>346</v>
      </c>
    </row>
    <row r="308" spans="1:8" x14ac:dyDescent="0.25">
      <c r="A308" s="15">
        <v>149</v>
      </c>
      <c r="B308" s="15"/>
      <c r="C308" s="16" t="s">
        <v>1031</v>
      </c>
      <c r="D308" s="13">
        <v>663561</v>
      </c>
      <c r="E308" s="7">
        <f>VALUE(D308-D309)</f>
        <v>15980</v>
      </c>
      <c r="F308" s="4" t="s">
        <v>132</v>
      </c>
      <c r="G308" s="4" t="s">
        <v>887</v>
      </c>
      <c r="H308" s="4" t="s">
        <v>1033</v>
      </c>
    </row>
    <row r="309" spans="1:8" x14ac:dyDescent="0.25">
      <c r="A309" s="15"/>
      <c r="B309" s="15"/>
      <c r="C309" s="16"/>
      <c r="D309" s="13">
        <v>647581</v>
      </c>
      <c r="E309" s="7"/>
      <c r="F309" s="4" t="s">
        <v>1032</v>
      </c>
      <c r="G309" s="4" t="s">
        <v>98</v>
      </c>
      <c r="H309" s="4" t="s">
        <v>44</v>
      </c>
    </row>
    <row r="310" spans="1:8" x14ac:dyDescent="0.25">
      <c r="A310" s="15">
        <v>150</v>
      </c>
      <c r="B310" s="15"/>
      <c r="C310" s="16" t="s">
        <v>1034</v>
      </c>
      <c r="D310" s="13">
        <v>9940700</v>
      </c>
      <c r="E310" s="7">
        <f>VALUE(D310-D311)</f>
        <v>-1089300</v>
      </c>
      <c r="F310" s="4" t="s">
        <v>1035</v>
      </c>
      <c r="G310" s="4" t="s">
        <v>98</v>
      </c>
      <c r="H310" s="4" t="s">
        <v>1037</v>
      </c>
    </row>
    <row r="311" spans="1:8" x14ac:dyDescent="0.25">
      <c r="A311" s="15"/>
      <c r="B311" s="15"/>
      <c r="C311" s="16"/>
      <c r="D311" s="13">
        <v>11030000</v>
      </c>
      <c r="E311" s="7"/>
      <c r="F311" s="4" t="s">
        <v>1036</v>
      </c>
      <c r="G311" s="4" t="s">
        <v>98</v>
      </c>
      <c r="H311" s="4" t="s">
        <v>1038</v>
      </c>
    </row>
    <row r="312" spans="1:8" x14ac:dyDescent="0.25">
      <c r="A312" s="15">
        <v>151</v>
      </c>
      <c r="B312" s="15"/>
      <c r="C312" s="16" t="s">
        <v>31</v>
      </c>
      <c r="D312" s="13">
        <v>45945100</v>
      </c>
      <c r="E312" s="7">
        <f>VALUE(D312-D313)</f>
        <v>-8894900</v>
      </c>
      <c r="F312" s="4" t="s">
        <v>1039</v>
      </c>
      <c r="G312" s="4" t="s">
        <v>1041</v>
      </c>
      <c r="H312" s="4" t="s">
        <v>1043</v>
      </c>
    </row>
    <row r="313" spans="1:8" x14ac:dyDescent="0.25">
      <c r="A313" s="15"/>
      <c r="B313" s="15"/>
      <c r="C313" s="16"/>
      <c r="D313" s="13">
        <v>54840000</v>
      </c>
      <c r="E313" s="7"/>
      <c r="F313" s="4" t="s">
        <v>1040</v>
      </c>
      <c r="G313" s="4" t="s">
        <v>1042</v>
      </c>
      <c r="H313" s="4" t="s">
        <v>1044</v>
      </c>
    </row>
    <row r="314" spans="1:8" x14ac:dyDescent="0.25">
      <c r="A314" s="15">
        <v>152</v>
      </c>
      <c r="B314" s="15"/>
      <c r="C314" s="16" t="s">
        <v>18</v>
      </c>
      <c r="D314" s="13">
        <v>37092820</v>
      </c>
      <c r="E314" s="7">
        <f>VALUE(D314-D315)</f>
        <v>-14087180</v>
      </c>
      <c r="F314" s="4" t="s">
        <v>1045</v>
      </c>
      <c r="G314" s="4" t="s">
        <v>1047</v>
      </c>
      <c r="H314" s="4" t="s">
        <v>1048</v>
      </c>
    </row>
    <row r="315" spans="1:8" ht="15" customHeight="1" x14ac:dyDescent="0.25">
      <c r="A315" s="15"/>
      <c r="B315" s="15"/>
      <c r="C315" s="16"/>
      <c r="D315" s="13">
        <v>51180000</v>
      </c>
      <c r="E315" s="7"/>
      <c r="F315" s="4" t="s">
        <v>1046</v>
      </c>
      <c r="G315" s="4" t="s">
        <v>19</v>
      </c>
      <c r="H315" s="4" t="s">
        <v>1049</v>
      </c>
    </row>
    <row r="316" spans="1:8" x14ac:dyDescent="0.25">
      <c r="A316" s="15">
        <v>153</v>
      </c>
      <c r="B316" s="15"/>
      <c r="C316" s="16" t="s">
        <v>41</v>
      </c>
      <c r="D316" s="13">
        <v>27763280</v>
      </c>
      <c r="E316" s="7">
        <f>VALUE(D316-D317)</f>
        <v>-21196720</v>
      </c>
      <c r="F316" s="4" t="s">
        <v>1050</v>
      </c>
      <c r="G316" s="4" t="s">
        <v>1052</v>
      </c>
      <c r="H316" s="4" t="s">
        <v>1054</v>
      </c>
    </row>
    <row r="317" spans="1:8" ht="15" customHeight="1" x14ac:dyDescent="0.25">
      <c r="A317" s="15"/>
      <c r="B317" s="15"/>
      <c r="C317" s="16"/>
      <c r="D317" s="13">
        <v>48960000</v>
      </c>
      <c r="E317" s="7"/>
      <c r="F317" s="4" t="s">
        <v>1051</v>
      </c>
      <c r="G317" s="4" t="s">
        <v>1053</v>
      </c>
      <c r="H317" s="4" t="s">
        <v>1055</v>
      </c>
    </row>
    <row r="318" spans="1:8" x14ac:dyDescent="0.25">
      <c r="A318" s="15">
        <v>154</v>
      </c>
      <c r="B318" s="15"/>
      <c r="C318" s="16" t="s">
        <v>86</v>
      </c>
      <c r="D318" s="13">
        <v>22791540</v>
      </c>
      <c r="E318" s="7">
        <f>VALUE(D318-D319)</f>
        <v>381540</v>
      </c>
      <c r="F318" s="4" t="s">
        <v>1056</v>
      </c>
      <c r="G318" s="4" t="s">
        <v>1058</v>
      </c>
      <c r="H318" s="4" t="s">
        <v>1060</v>
      </c>
    </row>
    <row r="319" spans="1:8" x14ac:dyDescent="0.25">
      <c r="A319" s="15"/>
      <c r="B319" s="15"/>
      <c r="C319" s="16"/>
      <c r="D319" s="13">
        <v>22410000</v>
      </c>
      <c r="E319" s="7"/>
      <c r="F319" s="4" t="s">
        <v>1057</v>
      </c>
      <c r="G319" s="4" t="s">
        <v>1059</v>
      </c>
      <c r="H319" s="4" t="s">
        <v>426</v>
      </c>
    </row>
    <row r="320" spans="1:8" x14ac:dyDescent="0.25">
      <c r="A320" s="15">
        <v>155</v>
      </c>
      <c r="B320" s="15"/>
      <c r="C320" s="16" t="s">
        <v>1061</v>
      </c>
      <c r="D320" s="13">
        <v>40691900</v>
      </c>
      <c r="E320" s="7">
        <f>VALUE(D320-D321)</f>
        <v>3351900</v>
      </c>
      <c r="F320" s="4" t="s">
        <v>1062</v>
      </c>
      <c r="G320" s="4" t="s">
        <v>1064</v>
      </c>
      <c r="H320" s="4" t="s">
        <v>1065</v>
      </c>
    </row>
    <row r="321" spans="1:8" x14ac:dyDescent="0.25">
      <c r="A321" s="15"/>
      <c r="B321" s="15"/>
      <c r="C321" s="16"/>
      <c r="D321" s="13">
        <v>37340000</v>
      </c>
      <c r="E321" s="7"/>
      <c r="F321" s="4" t="s">
        <v>1063</v>
      </c>
      <c r="G321" s="4" t="s">
        <v>98</v>
      </c>
      <c r="H321" s="4" t="s">
        <v>219</v>
      </c>
    </row>
    <row r="322" spans="1:8" x14ac:dyDescent="0.25">
      <c r="A322" s="15">
        <v>156</v>
      </c>
      <c r="B322" s="15"/>
      <c r="C322" s="16" t="s">
        <v>1066</v>
      </c>
      <c r="D322" s="13">
        <v>543830</v>
      </c>
      <c r="E322" s="7">
        <f>VALUE(D322-D323)</f>
        <v>-48089</v>
      </c>
      <c r="F322" s="4" t="s">
        <v>1067</v>
      </c>
      <c r="G322" s="4" t="s">
        <v>887</v>
      </c>
      <c r="H322" s="4" t="s">
        <v>1068</v>
      </c>
    </row>
    <row r="323" spans="1:8" x14ac:dyDescent="0.25">
      <c r="A323" s="15"/>
      <c r="B323" s="15"/>
      <c r="C323" s="16"/>
      <c r="D323" s="13">
        <v>591919</v>
      </c>
      <c r="E323" s="7"/>
      <c r="F323" s="4" t="s">
        <v>95</v>
      </c>
      <c r="G323" s="4" t="s">
        <v>98</v>
      </c>
      <c r="H323" s="4" t="s">
        <v>1069</v>
      </c>
    </row>
    <row r="324" spans="1:8" x14ac:dyDescent="0.25">
      <c r="A324" s="15">
        <v>157</v>
      </c>
      <c r="B324" s="15"/>
      <c r="C324" s="16" t="s">
        <v>76</v>
      </c>
      <c r="D324" s="13">
        <v>7191400</v>
      </c>
      <c r="E324" s="7">
        <f>VALUE(D324-D325)</f>
        <v>-2768600</v>
      </c>
      <c r="F324" s="4" t="s">
        <v>1070</v>
      </c>
      <c r="G324" s="4" t="s">
        <v>1072</v>
      </c>
      <c r="H324" s="4" t="s">
        <v>1074</v>
      </c>
    </row>
    <row r="325" spans="1:8" x14ac:dyDescent="0.25">
      <c r="A325" s="15"/>
      <c r="B325" s="15"/>
      <c r="C325" s="16"/>
      <c r="D325" s="13">
        <v>9960000</v>
      </c>
      <c r="E325" s="7"/>
      <c r="F325" s="4" t="s">
        <v>1071</v>
      </c>
      <c r="G325" s="4" t="s">
        <v>1073</v>
      </c>
      <c r="H325" s="4" t="s">
        <v>10</v>
      </c>
    </row>
    <row r="326" spans="1:8" x14ac:dyDescent="0.25">
      <c r="A326" s="15">
        <v>158</v>
      </c>
      <c r="B326" s="15"/>
      <c r="C326" s="16" t="s">
        <v>1075</v>
      </c>
      <c r="D326" s="13">
        <v>5342540</v>
      </c>
      <c r="E326" s="7">
        <f>VALUE(D326-D327)</f>
        <v>-2897460</v>
      </c>
      <c r="F326" s="4" t="s">
        <v>1076</v>
      </c>
      <c r="G326" s="4" t="s">
        <v>1078</v>
      </c>
      <c r="H326" s="4" t="s">
        <v>1080</v>
      </c>
    </row>
    <row r="327" spans="1:8" x14ac:dyDescent="0.25">
      <c r="A327" s="15"/>
      <c r="B327" s="15"/>
      <c r="C327" s="16"/>
      <c r="D327" s="13">
        <v>8240000</v>
      </c>
      <c r="E327" s="7"/>
      <c r="F327" s="4" t="s">
        <v>1077</v>
      </c>
      <c r="G327" s="4" t="s">
        <v>1079</v>
      </c>
      <c r="H327" s="4" t="s">
        <v>1081</v>
      </c>
    </row>
    <row r="328" spans="1:8" x14ac:dyDescent="0.25">
      <c r="A328" s="15">
        <v>159</v>
      </c>
      <c r="B328" s="15"/>
      <c r="C328" s="16" t="s">
        <v>269</v>
      </c>
      <c r="D328" s="13">
        <v>16201040</v>
      </c>
      <c r="E328" s="7">
        <f>VALUE(D328-D329)</f>
        <v>-1828960</v>
      </c>
      <c r="F328" s="4" t="s">
        <v>270</v>
      </c>
      <c r="G328" s="4" t="s">
        <v>272</v>
      </c>
      <c r="H328" s="4" t="s">
        <v>273</v>
      </c>
    </row>
    <row r="329" spans="1:8" x14ac:dyDescent="0.25">
      <c r="A329" s="15"/>
      <c r="B329" s="15"/>
      <c r="C329" s="16"/>
      <c r="D329" s="13">
        <v>18030000</v>
      </c>
      <c r="E329" s="7"/>
      <c r="F329" s="4" t="s">
        <v>271</v>
      </c>
      <c r="G329" s="4" t="s">
        <v>98</v>
      </c>
      <c r="H329" s="4" t="s">
        <v>83</v>
      </c>
    </row>
    <row r="330" spans="1:8" x14ac:dyDescent="0.25">
      <c r="A330" s="15">
        <v>160</v>
      </c>
      <c r="B330" s="15"/>
      <c r="C330" s="16" t="s">
        <v>47</v>
      </c>
      <c r="D330" s="13">
        <v>18538200</v>
      </c>
      <c r="E330" s="7">
        <f>VALUE(D330-D331)</f>
        <v>-4971800</v>
      </c>
      <c r="F330" s="4" t="s">
        <v>1082</v>
      </c>
      <c r="G330" s="4" t="s">
        <v>1084</v>
      </c>
      <c r="H330" s="4" t="s">
        <v>1085</v>
      </c>
    </row>
    <row r="331" spans="1:8" x14ac:dyDescent="0.25">
      <c r="A331" s="15"/>
      <c r="B331" s="15"/>
      <c r="C331" s="16"/>
      <c r="D331" s="13">
        <v>23510000</v>
      </c>
      <c r="E331" s="7"/>
      <c r="F331" s="4" t="s">
        <v>1083</v>
      </c>
      <c r="G331" s="4" t="s">
        <v>98</v>
      </c>
      <c r="H331" s="4" t="s">
        <v>1086</v>
      </c>
    </row>
    <row r="332" spans="1:8" x14ac:dyDescent="0.25">
      <c r="A332" s="15">
        <v>161</v>
      </c>
      <c r="B332" s="15"/>
      <c r="C332" s="16" t="s">
        <v>1087</v>
      </c>
      <c r="D332" s="13">
        <v>9214940</v>
      </c>
      <c r="E332" s="7">
        <f>VALUE(D332-D333)</f>
        <v>744940</v>
      </c>
      <c r="F332" s="4" t="s">
        <v>1088</v>
      </c>
      <c r="G332" s="4" t="s">
        <v>1090</v>
      </c>
      <c r="H332" s="4" t="s">
        <v>1092</v>
      </c>
    </row>
    <row r="333" spans="1:8" x14ac:dyDescent="0.25">
      <c r="A333" s="15"/>
      <c r="B333" s="15"/>
      <c r="C333" s="16"/>
      <c r="D333" s="13">
        <v>8470000</v>
      </c>
      <c r="E333" s="7"/>
      <c r="F333" s="4" t="s">
        <v>1089</v>
      </c>
      <c r="G333" s="4" t="s">
        <v>1091</v>
      </c>
      <c r="H333" s="4" t="s">
        <v>1093</v>
      </c>
    </row>
    <row r="334" spans="1:8" x14ac:dyDescent="0.25">
      <c r="A334" s="15">
        <v>162</v>
      </c>
      <c r="B334" s="15"/>
      <c r="C334" s="16" t="s">
        <v>185</v>
      </c>
      <c r="D334" s="13">
        <v>42526920</v>
      </c>
      <c r="E334" s="7">
        <f>VALUE(D334-D335)</f>
        <v>-11423080</v>
      </c>
      <c r="F334" s="4" t="s">
        <v>186</v>
      </c>
      <c r="G334" s="4" t="s">
        <v>188</v>
      </c>
      <c r="H334" s="4" t="s">
        <v>190</v>
      </c>
    </row>
    <row r="335" spans="1:8" x14ac:dyDescent="0.25">
      <c r="A335" s="15"/>
      <c r="B335" s="15"/>
      <c r="C335" s="16"/>
      <c r="D335" s="13">
        <v>53950000</v>
      </c>
      <c r="E335" s="7"/>
      <c r="F335" s="4" t="s">
        <v>187</v>
      </c>
      <c r="G335" s="4" t="s">
        <v>189</v>
      </c>
      <c r="H335" s="4" t="s">
        <v>191</v>
      </c>
    </row>
    <row r="336" spans="1:8" x14ac:dyDescent="0.25">
      <c r="A336" s="15">
        <v>163</v>
      </c>
      <c r="B336" s="15"/>
      <c r="C336" s="16" t="s">
        <v>29</v>
      </c>
      <c r="D336" s="13">
        <v>64978140</v>
      </c>
      <c r="E336" s="7">
        <f>VALUE(D336-D337)</f>
        <v>-3431860</v>
      </c>
      <c r="F336" s="4" t="s">
        <v>1094</v>
      </c>
      <c r="G336" s="4" t="s">
        <v>1096</v>
      </c>
      <c r="H336" s="4" t="s">
        <v>1098</v>
      </c>
    </row>
    <row r="337" spans="1:8" x14ac:dyDescent="0.25">
      <c r="A337" s="15"/>
      <c r="B337" s="15"/>
      <c r="C337" s="16"/>
      <c r="D337" s="13">
        <v>68410000</v>
      </c>
      <c r="E337" s="7"/>
      <c r="F337" s="4" t="s">
        <v>1095</v>
      </c>
      <c r="G337" s="4" t="s">
        <v>1097</v>
      </c>
      <c r="H337" s="4" t="s">
        <v>1099</v>
      </c>
    </row>
    <row r="338" spans="1:8" x14ac:dyDescent="0.25">
      <c r="A338" s="15">
        <v>164</v>
      </c>
      <c r="B338" s="15"/>
      <c r="C338" s="16" t="s">
        <v>1100</v>
      </c>
      <c r="D338" s="13">
        <v>1363200</v>
      </c>
      <c r="E338" s="7">
        <f>VALUE(D338-D339)</f>
        <v>73200</v>
      </c>
      <c r="F338" s="4" t="s">
        <v>1101</v>
      </c>
      <c r="G338" s="4" t="s">
        <v>1102</v>
      </c>
      <c r="H338" s="4" t="s">
        <v>732</v>
      </c>
    </row>
    <row r="339" spans="1:8" x14ac:dyDescent="0.25">
      <c r="A339" s="15"/>
      <c r="B339" s="15"/>
      <c r="C339" s="16"/>
      <c r="D339" s="13">
        <v>1290000</v>
      </c>
      <c r="E339" s="7"/>
      <c r="F339" s="4" t="s">
        <v>809</v>
      </c>
      <c r="G339" s="4" t="s">
        <v>1103</v>
      </c>
      <c r="H339" s="4" t="s">
        <v>1104</v>
      </c>
    </row>
    <row r="340" spans="1:8" x14ac:dyDescent="0.25">
      <c r="A340" s="15">
        <v>165</v>
      </c>
      <c r="B340" s="15"/>
      <c r="C340" s="16" t="s">
        <v>1105</v>
      </c>
      <c r="D340" s="13">
        <v>7477160</v>
      </c>
      <c r="E340" s="7">
        <f>VALUE(D340-D341)</f>
        <v>-482840</v>
      </c>
      <c r="F340" s="4" t="s">
        <v>1106</v>
      </c>
      <c r="G340" s="4" t="s">
        <v>1107</v>
      </c>
      <c r="H340" s="4" t="s">
        <v>1109</v>
      </c>
    </row>
    <row r="341" spans="1:8" x14ac:dyDescent="0.25">
      <c r="A341" s="15"/>
      <c r="B341" s="15"/>
      <c r="C341" s="16"/>
      <c r="D341" s="13">
        <v>7960000</v>
      </c>
      <c r="E341" s="7"/>
      <c r="F341" s="4" t="s">
        <v>99</v>
      </c>
      <c r="G341" s="4" t="s">
        <v>1108</v>
      </c>
      <c r="H341" s="4" t="s">
        <v>87</v>
      </c>
    </row>
    <row r="342" spans="1:8" x14ac:dyDescent="0.25">
      <c r="A342" s="15">
        <v>166</v>
      </c>
      <c r="B342" s="15"/>
      <c r="C342" s="16" t="s">
        <v>1110</v>
      </c>
      <c r="D342" s="13">
        <v>104961</v>
      </c>
      <c r="E342" s="7">
        <f>VALUE(D342-D343)</f>
        <v>-1518</v>
      </c>
      <c r="F342" s="4" t="s">
        <v>1011</v>
      </c>
      <c r="G342" s="4" t="s">
        <v>98</v>
      </c>
      <c r="H342" s="4" t="s">
        <v>670</v>
      </c>
    </row>
    <row r="343" spans="1:8" x14ac:dyDescent="0.25">
      <c r="A343" s="15"/>
      <c r="B343" s="15"/>
      <c r="C343" s="16"/>
      <c r="D343" s="13">
        <v>106479</v>
      </c>
      <c r="E343" s="7"/>
      <c r="F343" s="4" t="s">
        <v>1111</v>
      </c>
      <c r="G343" s="4" t="s">
        <v>98</v>
      </c>
      <c r="H343" s="4" t="s">
        <v>51</v>
      </c>
    </row>
    <row r="344" spans="1:8" x14ac:dyDescent="0.25">
      <c r="A344" s="15">
        <v>167</v>
      </c>
      <c r="B344" s="15"/>
      <c r="C344" s="16" t="s">
        <v>1112</v>
      </c>
      <c r="D344" s="13">
        <v>1044320</v>
      </c>
      <c r="E344" s="7">
        <f>VALUE(D344-D345)</f>
        <v>-175680</v>
      </c>
      <c r="F344" s="4" t="s">
        <v>1113</v>
      </c>
      <c r="G344" s="4" t="s">
        <v>835</v>
      </c>
      <c r="H344" s="4" t="s">
        <v>1116</v>
      </c>
    </row>
    <row r="345" spans="1:8" x14ac:dyDescent="0.25">
      <c r="A345" s="15"/>
      <c r="B345" s="15"/>
      <c r="C345" s="16"/>
      <c r="D345" s="13">
        <v>1220000</v>
      </c>
      <c r="E345" s="7"/>
      <c r="F345" s="4" t="s">
        <v>1114</v>
      </c>
      <c r="G345" s="4" t="s">
        <v>1115</v>
      </c>
      <c r="H345" s="4" t="s">
        <v>1117</v>
      </c>
    </row>
    <row r="346" spans="1:8" x14ac:dyDescent="0.25">
      <c r="A346" s="15">
        <v>168</v>
      </c>
      <c r="B346" s="15"/>
      <c r="C346" s="16" t="s">
        <v>263</v>
      </c>
      <c r="D346" s="13">
        <v>10644240</v>
      </c>
      <c r="E346" s="7">
        <f>VALUE(D346-D347)</f>
        <v>-755760</v>
      </c>
      <c r="F346" s="4" t="s">
        <v>264</v>
      </c>
      <c r="G346" s="4" t="s">
        <v>266</v>
      </c>
      <c r="H346" s="4" t="s">
        <v>268</v>
      </c>
    </row>
    <row r="347" spans="1:8" x14ac:dyDescent="0.25">
      <c r="A347" s="15"/>
      <c r="B347" s="15"/>
      <c r="C347" s="16"/>
      <c r="D347" s="13">
        <v>11400000</v>
      </c>
      <c r="E347" s="7"/>
      <c r="F347" s="4" t="s">
        <v>265</v>
      </c>
      <c r="G347" s="4" t="s">
        <v>267</v>
      </c>
      <c r="H347" s="4" t="s">
        <v>26</v>
      </c>
    </row>
    <row r="348" spans="1:8" x14ac:dyDescent="0.25">
      <c r="A348" s="15">
        <v>169</v>
      </c>
      <c r="B348" s="15"/>
      <c r="C348" s="16" t="s">
        <v>13</v>
      </c>
      <c r="D348" s="13">
        <v>71556440</v>
      </c>
      <c r="E348" s="7">
        <f>VALUE(D348-D349)</f>
        <v>-9283560</v>
      </c>
      <c r="F348" s="4" t="s">
        <v>1118</v>
      </c>
      <c r="G348" s="4" t="s">
        <v>1120</v>
      </c>
      <c r="H348" s="4" t="s">
        <v>1122</v>
      </c>
    </row>
    <row r="349" spans="1:8" x14ac:dyDescent="0.25">
      <c r="A349" s="15"/>
      <c r="B349" s="15"/>
      <c r="C349" s="16"/>
      <c r="D349" s="13">
        <v>80840000</v>
      </c>
      <c r="E349" s="7"/>
      <c r="F349" s="4" t="s">
        <v>1119</v>
      </c>
      <c r="G349" s="4" t="s">
        <v>1121</v>
      </c>
      <c r="H349" s="4" t="s">
        <v>1123</v>
      </c>
    </row>
    <row r="350" spans="1:8" x14ac:dyDescent="0.25">
      <c r="A350" s="15">
        <v>170</v>
      </c>
      <c r="B350" s="15"/>
      <c r="C350" s="16" t="s">
        <v>243</v>
      </c>
      <c r="D350" s="13">
        <v>5552820</v>
      </c>
      <c r="E350" s="7">
        <f>VALUE(D350-D351)</f>
        <v>202820</v>
      </c>
      <c r="F350" s="4" t="s">
        <v>244</v>
      </c>
      <c r="G350" s="4" t="s">
        <v>246</v>
      </c>
      <c r="H350" s="4" t="s">
        <v>247</v>
      </c>
    </row>
    <row r="351" spans="1:8" x14ac:dyDescent="0.25">
      <c r="A351" s="15"/>
      <c r="B351" s="15"/>
      <c r="C351" s="16"/>
      <c r="D351" s="13">
        <v>5350000</v>
      </c>
      <c r="E351" s="7"/>
      <c r="F351" s="4" t="s">
        <v>245</v>
      </c>
      <c r="G351" s="4" t="s">
        <v>98</v>
      </c>
      <c r="H351" s="4" t="s">
        <v>248</v>
      </c>
    </row>
    <row r="352" spans="1:8" x14ac:dyDescent="0.25">
      <c r="A352" s="15">
        <v>171</v>
      </c>
      <c r="B352" s="15"/>
      <c r="C352" s="16" t="s">
        <v>294</v>
      </c>
      <c r="D352" s="13">
        <v>36458240</v>
      </c>
      <c r="E352" s="7">
        <f>VALUE(D352-D353)</f>
        <v>-3111760</v>
      </c>
      <c r="F352" s="4" t="s">
        <v>295</v>
      </c>
      <c r="G352" s="4" t="s">
        <v>297</v>
      </c>
      <c r="H352" s="4" t="s">
        <v>299</v>
      </c>
    </row>
    <row r="353" spans="1:8" x14ac:dyDescent="0.25">
      <c r="A353" s="15"/>
      <c r="B353" s="15"/>
      <c r="C353" s="16"/>
      <c r="D353" s="13">
        <v>39570000</v>
      </c>
      <c r="E353" s="7"/>
      <c r="F353" s="4" t="s">
        <v>296</v>
      </c>
      <c r="G353" s="4" t="s">
        <v>298</v>
      </c>
      <c r="H353" s="4" t="s">
        <v>300</v>
      </c>
    </row>
    <row r="354" spans="1:8" x14ac:dyDescent="0.25">
      <c r="A354" s="15">
        <v>172</v>
      </c>
      <c r="B354" s="15"/>
      <c r="C354" s="16" t="s">
        <v>65</v>
      </c>
      <c r="D354" s="13">
        <v>31628980</v>
      </c>
      <c r="E354" s="7">
        <f>VALUE(D354-D355)</f>
        <v>-12401020</v>
      </c>
      <c r="F354" s="4" t="s">
        <v>123</v>
      </c>
      <c r="G354" s="4" t="s">
        <v>125</v>
      </c>
      <c r="H354" s="4" t="s">
        <v>127</v>
      </c>
    </row>
    <row r="355" spans="1:8" x14ac:dyDescent="0.25">
      <c r="A355" s="15"/>
      <c r="B355" s="15"/>
      <c r="C355" s="16"/>
      <c r="D355" s="13">
        <v>44030000</v>
      </c>
      <c r="E355" s="7"/>
      <c r="F355" s="4" t="s">
        <v>124</v>
      </c>
      <c r="G355" s="4" t="s">
        <v>126</v>
      </c>
      <c r="H355" s="4" t="s">
        <v>128</v>
      </c>
    </row>
    <row r="356" spans="1:8" x14ac:dyDescent="0.25">
      <c r="A356" s="15">
        <v>173</v>
      </c>
      <c r="B356" s="15"/>
      <c r="C356" s="16" t="s">
        <v>1124</v>
      </c>
      <c r="D356" s="13">
        <v>4664700</v>
      </c>
      <c r="E356" s="7">
        <f>VALUE(D356-D357)</f>
        <v>-1405300</v>
      </c>
      <c r="F356" s="4" t="s">
        <v>1125</v>
      </c>
      <c r="G356" s="4" t="s">
        <v>1127</v>
      </c>
      <c r="H356" s="4" t="s">
        <v>1129</v>
      </c>
    </row>
    <row r="357" spans="1:8" x14ac:dyDescent="0.25">
      <c r="A357" s="15"/>
      <c r="B357" s="15"/>
      <c r="C357" s="16"/>
      <c r="D357" s="13">
        <v>6070000</v>
      </c>
      <c r="E357" s="7"/>
      <c r="F357" s="4" t="s">
        <v>1126</v>
      </c>
      <c r="G357" s="4" t="s">
        <v>1128</v>
      </c>
      <c r="H357" s="4" t="s">
        <v>1130</v>
      </c>
    </row>
    <row r="358" spans="1:8" x14ac:dyDescent="0.25">
      <c r="A358" s="15">
        <v>174</v>
      </c>
      <c r="B358" s="15"/>
      <c r="C358" s="16" t="s">
        <v>56</v>
      </c>
      <c r="D358" s="13">
        <v>14517860</v>
      </c>
      <c r="E358" s="7">
        <f>VALUE(D358-D359)</f>
        <v>-51132140</v>
      </c>
      <c r="F358" s="4" t="s">
        <v>1131</v>
      </c>
      <c r="G358" s="4" t="s">
        <v>1133</v>
      </c>
      <c r="H358" s="4" t="s">
        <v>1135</v>
      </c>
    </row>
    <row r="359" spans="1:8" ht="15" customHeight="1" x14ac:dyDescent="0.25">
      <c r="A359" s="15"/>
      <c r="B359" s="15"/>
      <c r="C359" s="16"/>
      <c r="D359" s="13">
        <v>65650000</v>
      </c>
      <c r="E359" s="7"/>
      <c r="F359" s="4" t="s">
        <v>1132</v>
      </c>
      <c r="G359" s="4" t="s">
        <v>1134</v>
      </c>
      <c r="H359" s="4" t="s">
        <v>48</v>
      </c>
    </row>
    <row r="360" spans="1:8" ht="15" customHeight="1" x14ac:dyDescent="0.25">
      <c r="A360" s="15">
        <v>175</v>
      </c>
      <c r="B360" s="15"/>
      <c r="C360" s="16" t="s">
        <v>20</v>
      </c>
      <c r="D360" s="13">
        <v>99553100</v>
      </c>
      <c r="E360" s="7">
        <f>VALUE(D360-D361)</f>
        <v>-227066900</v>
      </c>
      <c r="F360" s="4" t="s">
        <v>1136</v>
      </c>
      <c r="G360" s="4" t="s">
        <v>1138</v>
      </c>
      <c r="H360" s="4" t="s">
        <v>1140</v>
      </c>
    </row>
    <row r="361" spans="1:8" ht="15" customHeight="1" x14ac:dyDescent="0.25">
      <c r="A361" s="15"/>
      <c r="B361" s="15"/>
      <c r="C361" s="16"/>
      <c r="D361" s="13">
        <v>326620000</v>
      </c>
      <c r="E361" s="7"/>
      <c r="F361" s="4" t="s">
        <v>1137</v>
      </c>
      <c r="G361" s="4" t="s">
        <v>1139</v>
      </c>
      <c r="H361" s="4" t="s">
        <v>1141</v>
      </c>
    </row>
    <row r="362" spans="1:8" x14ac:dyDescent="0.25">
      <c r="A362" s="15">
        <v>176</v>
      </c>
      <c r="B362" s="15"/>
      <c r="C362" s="16" t="s">
        <v>301</v>
      </c>
      <c r="D362" s="13">
        <v>2818460</v>
      </c>
      <c r="E362" s="7">
        <f>VALUE(D362-D363)</f>
        <v>-541540</v>
      </c>
      <c r="F362" s="4" t="s">
        <v>302</v>
      </c>
      <c r="G362" s="4" t="s">
        <v>85</v>
      </c>
      <c r="H362" s="4" t="s">
        <v>305</v>
      </c>
    </row>
    <row r="363" spans="1:8" x14ac:dyDescent="0.25">
      <c r="A363" s="15"/>
      <c r="B363" s="15"/>
      <c r="C363" s="16"/>
      <c r="D363" s="13">
        <v>3360000</v>
      </c>
      <c r="E363" s="7"/>
      <c r="F363" s="4" t="s">
        <v>303</v>
      </c>
      <c r="G363" s="4" t="s">
        <v>304</v>
      </c>
      <c r="H363" s="4" t="s">
        <v>306</v>
      </c>
    </row>
    <row r="364" spans="1:8" x14ac:dyDescent="0.25">
      <c r="A364" s="15">
        <v>177</v>
      </c>
      <c r="B364" s="15"/>
      <c r="C364" s="16" t="s">
        <v>113</v>
      </c>
      <c r="D364" s="13">
        <v>30541480</v>
      </c>
      <c r="E364" s="7">
        <f>VALUE(D364-D365)</f>
        <v>791480</v>
      </c>
      <c r="F364" s="4" t="s">
        <v>114</v>
      </c>
      <c r="G364" s="4" t="s">
        <v>116</v>
      </c>
      <c r="H364" s="4" t="s">
        <v>117</v>
      </c>
    </row>
    <row r="365" spans="1:8" x14ac:dyDescent="0.25">
      <c r="A365" s="15"/>
      <c r="B365" s="15"/>
      <c r="C365" s="16"/>
      <c r="D365" s="13">
        <v>29750000</v>
      </c>
      <c r="E365" s="7"/>
      <c r="F365" s="4" t="s">
        <v>115</v>
      </c>
      <c r="G365" s="4" t="s">
        <v>98</v>
      </c>
      <c r="H365" s="4" t="s">
        <v>37</v>
      </c>
    </row>
    <row r="366" spans="1:8" x14ac:dyDescent="0.25">
      <c r="A366" s="15">
        <v>178</v>
      </c>
      <c r="B366" s="15"/>
      <c r="C366" s="16" t="s">
        <v>1142</v>
      </c>
      <c r="D366" s="13">
        <v>298136</v>
      </c>
      <c r="E366" s="7">
        <f>VALUE(D366-D367)</f>
        <v>15322</v>
      </c>
      <c r="F366" s="4" t="s">
        <v>1143</v>
      </c>
      <c r="G366" s="4" t="s">
        <v>98</v>
      </c>
      <c r="H366" s="4" t="s">
        <v>39</v>
      </c>
    </row>
    <row r="367" spans="1:8" x14ac:dyDescent="0.25">
      <c r="A367" s="15"/>
      <c r="B367" s="15"/>
      <c r="C367" s="16"/>
      <c r="D367" s="13">
        <v>282814</v>
      </c>
      <c r="E367" s="7"/>
      <c r="F367" s="4" t="s">
        <v>1144</v>
      </c>
      <c r="G367" s="4" t="s">
        <v>98</v>
      </c>
      <c r="H367" s="4" t="s">
        <v>1145</v>
      </c>
    </row>
    <row r="368" spans="1:8" x14ac:dyDescent="0.25">
      <c r="A368" s="15">
        <v>179</v>
      </c>
      <c r="B368" s="15"/>
      <c r="C368" s="16" t="s">
        <v>43</v>
      </c>
      <c r="D368" s="13">
        <v>29243520</v>
      </c>
      <c r="E368" s="7">
        <f>VALUE(D368-D369)</f>
        <v>-2056480</v>
      </c>
      <c r="F368" s="4" t="s">
        <v>1146</v>
      </c>
      <c r="G368" s="4" t="s">
        <v>1148</v>
      </c>
      <c r="H368" s="4" t="s">
        <v>1149</v>
      </c>
    </row>
    <row r="369" spans="1:8" x14ac:dyDescent="0.25">
      <c r="A369" s="15"/>
      <c r="B369" s="15"/>
      <c r="C369" s="16"/>
      <c r="D369" s="13">
        <v>31300000</v>
      </c>
      <c r="E369" s="7"/>
      <c r="F369" s="4" t="s">
        <v>1147</v>
      </c>
      <c r="G369" s="4" t="s">
        <v>55</v>
      </c>
      <c r="H369" s="4" t="s">
        <v>757</v>
      </c>
    </row>
    <row r="370" spans="1:8" x14ac:dyDescent="0.25">
      <c r="A370" s="15">
        <v>180</v>
      </c>
      <c r="B370" s="15"/>
      <c r="C370" s="16" t="s">
        <v>50</v>
      </c>
      <c r="D370" s="13">
        <v>99030160</v>
      </c>
      <c r="E370" s="7">
        <f>VALUE(D370-D371)</f>
        <v>2870160</v>
      </c>
      <c r="F370" s="4" t="s">
        <v>1150</v>
      </c>
      <c r="G370" s="4" t="s">
        <v>1152</v>
      </c>
      <c r="H370" s="4" t="s">
        <v>1154</v>
      </c>
    </row>
    <row r="371" spans="1:8" x14ac:dyDescent="0.25">
      <c r="A371" s="15"/>
      <c r="B371" s="15"/>
      <c r="C371" s="16"/>
      <c r="D371" s="13">
        <v>96160000</v>
      </c>
      <c r="E371" s="7"/>
      <c r="F371" s="4" t="s">
        <v>1151</v>
      </c>
      <c r="G371" s="4" t="s">
        <v>1153</v>
      </c>
      <c r="H371" s="4" t="s">
        <v>592</v>
      </c>
    </row>
    <row r="372" spans="1:8" x14ac:dyDescent="0.25">
      <c r="A372" s="15">
        <v>181</v>
      </c>
      <c r="B372" s="15"/>
      <c r="C372" s="16" t="s">
        <v>313</v>
      </c>
      <c r="D372" s="13">
        <v>27486640</v>
      </c>
      <c r="E372" s="7">
        <f>VALUE(D372-D373)</f>
        <v>-553360</v>
      </c>
      <c r="F372" s="4" t="s">
        <v>314</v>
      </c>
      <c r="G372" s="4" t="s">
        <v>316</v>
      </c>
      <c r="H372" s="4" t="s">
        <v>318</v>
      </c>
    </row>
    <row r="373" spans="1:8" x14ac:dyDescent="0.25">
      <c r="A373" s="15"/>
      <c r="B373" s="15"/>
      <c r="C373" s="16"/>
      <c r="D373" s="13">
        <v>28040000</v>
      </c>
      <c r="E373" s="7"/>
      <c r="F373" s="4" t="s">
        <v>315</v>
      </c>
      <c r="G373" s="4" t="s">
        <v>317</v>
      </c>
      <c r="H373" s="4" t="s">
        <v>319</v>
      </c>
    </row>
    <row r="374" spans="1:8" x14ac:dyDescent="0.25">
      <c r="A374" s="15">
        <v>182</v>
      </c>
      <c r="B374" s="15"/>
      <c r="C374" s="16" t="s">
        <v>361</v>
      </c>
      <c r="D374" s="13">
        <v>15322840</v>
      </c>
      <c r="E374" s="7">
        <f>VALUE(D374-D375)</f>
        <v>-647160</v>
      </c>
      <c r="F374" s="4" t="s">
        <v>362</v>
      </c>
      <c r="G374" s="4" t="s">
        <v>241</v>
      </c>
      <c r="H374" s="4" t="s">
        <v>365</v>
      </c>
    </row>
    <row r="375" spans="1:8" x14ac:dyDescent="0.25">
      <c r="A375" s="15"/>
      <c r="B375" s="15"/>
      <c r="C375" s="16"/>
      <c r="D375" s="13">
        <v>15970000</v>
      </c>
      <c r="E375" s="7"/>
      <c r="F375" s="4" t="s">
        <v>363</v>
      </c>
      <c r="G375" s="4" t="s">
        <v>364</v>
      </c>
      <c r="H375" s="4" t="s">
        <v>293</v>
      </c>
    </row>
    <row r="376" spans="1:8" x14ac:dyDescent="0.25">
      <c r="A376" s="15">
        <v>183</v>
      </c>
      <c r="B376" s="15"/>
      <c r="C376" s="16" t="s">
        <v>1155</v>
      </c>
      <c r="D376" s="13">
        <v>14638960</v>
      </c>
      <c r="E376" s="7">
        <f>VALUE(D376-D377)</f>
        <v>838960</v>
      </c>
      <c r="F376" s="4" t="s">
        <v>1156</v>
      </c>
      <c r="G376" s="4" t="s">
        <v>1158</v>
      </c>
      <c r="H376" s="4" t="s">
        <v>1159</v>
      </c>
    </row>
    <row r="377" spans="1:8" x14ac:dyDescent="0.25">
      <c r="A377" s="15"/>
      <c r="B377" s="15"/>
      <c r="C377" s="16"/>
      <c r="D377" s="13">
        <v>13800000</v>
      </c>
      <c r="E377" s="7"/>
      <c r="F377" s="4" t="s">
        <v>1157</v>
      </c>
      <c r="G377" s="4" t="s">
        <v>529</v>
      </c>
      <c r="H377" s="4" t="s">
        <v>319</v>
      </c>
    </row>
    <row r="379" spans="1:8" x14ac:dyDescent="0.25">
      <c r="D379" t="s">
        <v>1173</v>
      </c>
      <c r="E379" s="9">
        <f>SUM(E12:E378)</f>
        <v>-478790641</v>
      </c>
    </row>
  </sheetData>
  <mergeCells count="549">
    <mergeCell ref="A376:A377"/>
    <mergeCell ref="B376:B377"/>
    <mergeCell ref="C376:C377"/>
    <mergeCell ref="A372:A373"/>
    <mergeCell ref="B372:B373"/>
    <mergeCell ref="C372:C373"/>
    <mergeCell ref="A374:A375"/>
    <mergeCell ref="B374:B375"/>
    <mergeCell ref="C374:C375"/>
    <mergeCell ref="A368:A369"/>
    <mergeCell ref="B368:B369"/>
    <mergeCell ref="C368:C369"/>
    <mergeCell ref="A370:A371"/>
    <mergeCell ref="B370:B371"/>
    <mergeCell ref="C370:C371"/>
    <mergeCell ref="A364:A365"/>
    <mergeCell ref="B364:B365"/>
    <mergeCell ref="C364:C365"/>
    <mergeCell ref="A366:A367"/>
    <mergeCell ref="B366:B367"/>
    <mergeCell ref="C366:C367"/>
    <mergeCell ref="A360:A361"/>
    <mergeCell ref="B360:B361"/>
    <mergeCell ref="C360:C361"/>
    <mergeCell ref="A362:A363"/>
    <mergeCell ref="B362:B363"/>
    <mergeCell ref="C362:C363"/>
    <mergeCell ref="A356:A357"/>
    <mergeCell ref="B356:B357"/>
    <mergeCell ref="C356:C357"/>
    <mergeCell ref="A358:A359"/>
    <mergeCell ref="B358:B359"/>
    <mergeCell ref="C358:C359"/>
    <mergeCell ref="A352:A353"/>
    <mergeCell ref="B352:B353"/>
    <mergeCell ref="C352:C353"/>
    <mergeCell ref="A354:A355"/>
    <mergeCell ref="B354:B355"/>
    <mergeCell ref="C354:C355"/>
    <mergeCell ref="A348:A349"/>
    <mergeCell ref="B348:B349"/>
    <mergeCell ref="C348:C349"/>
    <mergeCell ref="A350:A351"/>
    <mergeCell ref="B350:B351"/>
    <mergeCell ref="C350:C351"/>
    <mergeCell ref="A344:A345"/>
    <mergeCell ref="B344:B345"/>
    <mergeCell ref="C344:C345"/>
    <mergeCell ref="A346:A347"/>
    <mergeCell ref="B346:B347"/>
    <mergeCell ref="C346:C347"/>
    <mergeCell ref="A340:A341"/>
    <mergeCell ref="B340:B341"/>
    <mergeCell ref="C340:C341"/>
    <mergeCell ref="A342:A343"/>
    <mergeCell ref="B342:B343"/>
    <mergeCell ref="C342:C343"/>
    <mergeCell ref="A336:A337"/>
    <mergeCell ref="B336:B337"/>
    <mergeCell ref="C336:C337"/>
    <mergeCell ref="A338:A339"/>
    <mergeCell ref="B338:B339"/>
    <mergeCell ref="C338:C339"/>
    <mergeCell ref="A332:A333"/>
    <mergeCell ref="B332:B333"/>
    <mergeCell ref="C332:C333"/>
    <mergeCell ref="A334:A335"/>
    <mergeCell ref="B334:B335"/>
    <mergeCell ref="C334:C335"/>
    <mergeCell ref="A328:A329"/>
    <mergeCell ref="B328:B329"/>
    <mergeCell ref="C328:C329"/>
    <mergeCell ref="A330:A331"/>
    <mergeCell ref="B330:B331"/>
    <mergeCell ref="C330:C331"/>
    <mergeCell ref="A324:A325"/>
    <mergeCell ref="B324:B325"/>
    <mergeCell ref="C324:C325"/>
    <mergeCell ref="A326:A327"/>
    <mergeCell ref="B326:B327"/>
    <mergeCell ref="C326:C327"/>
    <mergeCell ref="A320:A321"/>
    <mergeCell ref="B320:B321"/>
    <mergeCell ref="C320:C321"/>
    <mergeCell ref="A322:A323"/>
    <mergeCell ref="B322:B323"/>
    <mergeCell ref="C322:C323"/>
    <mergeCell ref="A316:A317"/>
    <mergeCell ref="B316:B317"/>
    <mergeCell ref="C316:C317"/>
    <mergeCell ref="A318:A319"/>
    <mergeCell ref="B318:B319"/>
    <mergeCell ref="C318:C319"/>
    <mergeCell ref="A312:A313"/>
    <mergeCell ref="B312:B313"/>
    <mergeCell ref="C312:C313"/>
    <mergeCell ref="A314:A315"/>
    <mergeCell ref="B314:B315"/>
    <mergeCell ref="C314:C315"/>
    <mergeCell ref="A308:A309"/>
    <mergeCell ref="B308:B309"/>
    <mergeCell ref="C308:C309"/>
    <mergeCell ref="A310:A311"/>
    <mergeCell ref="B310:B311"/>
    <mergeCell ref="C310:C311"/>
    <mergeCell ref="A304:A305"/>
    <mergeCell ref="B304:B305"/>
    <mergeCell ref="C304:C305"/>
    <mergeCell ref="A306:A307"/>
    <mergeCell ref="B306:B307"/>
    <mergeCell ref="C306:C307"/>
    <mergeCell ref="A300:A301"/>
    <mergeCell ref="B300:B301"/>
    <mergeCell ref="C300:C301"/>
    <mergeCell ref="A302:A303"/>
    <mergeCell ref="B302:B303"/>
    <mergeCell ref="C302:C303"/>
    <mergeCell ref="A296:A297"/>
    <mergeCell ref="B296:B297"/>
    <mergeCell ref="C296:C297"/>
    <mergeCell ref="A298:A299"/>
    <mergeCell ref="B298:B299"/>
    <mergeCell ref="C298:C299"/>
    <mergeCell ref="A292:A293"/>
    <mergeCell ref="B292:B293"/>
    <mergeCell ref="C292:C293"/>
    <mergeCell ref="A294:A295"/>
    <mergeCell ref="B294:B295"/>
    <mergeCell ref="C294:C295"/>
    <mergeCell ref="A288:A289"/>
    <mergeCell ref="B288:B289"/>
    <mergeCell ref="C288:C289"/>
    <mergeCell ref="A290:A291"/>
    <mergeCell ref="B290:B291"/>
    <mergeCell ref="C290:C291"/>
    <mergeCell ref="A284:A285"/>
    <mergeCell ref="B284:B285"/>
    <mergeCell ref="C284:C285"/>
    <mergeCell ref="A286:A287"/>
    <mergeCell ref="B286:B287"/>
    <mergeCell ref="C286:C287"/>
    <mergeCell ref="A280:A281"/>
    <mergeCell ref="B280:B281"/>
    <mergeCell ref="C280:C281"/>
    <mergeCell ref="A282:A283"/>
    <mergeCell ref="B282:B283"/>
    <mergeCell ref="C282:C283"/>
    <mergeCell ref="A276:A277"/>
    <mergeCell ref="B276:B277"/>
    <mergeCell ref="C276:C277"/>
    <mergeCell ref="A278:A279"/>
    <mergeCell ref="B278:B279"/>
    <mergeCell ref="C278:C279"/>
    <mergeCell ref="A272:A273"/>
    <mergeCell ref="B272:B273"/>
    <mergeCell ref="C272:C273"/>
    <mergeCell ref="A274:A275"/>
    <mergeCell ref="B274:B275"/>
    <mergeCell ref="C274:C275"/>
    <mergeCell ref="A268:A269"/>
    <mergeCell ref="B268:B269"/>
    <mergeCell ref="C268:C269"/>
    <mergeCell ref="A270:A271"/>
    <mergeCell ref="B270:B271"/>
    <mergeCell ref="C270:C271"/>
    <mergeCell ref="A264:A265"/>
    <mergeCell ref="B264:B265"/>
    <mergeCell ref="C264:C265"/>
    <mergeCell ref="A266:A267"/>
    <mergeCell ref="B266:B267"/>
    <mergeCell ref="C266:C267"/>
    <mergeCell ref="A260:A261"/>
    <mergeCell ref="B260:B261"/>
    <mergeCell ref="C260:C261"/>
    <mergeCell ref="A262:A263"/>
    <mergeCell ref="B262:B263"/>
    <mergeCell ref="C262:C263"/>
    <mergeCell ref="A256:A257"/>
    <mergeCell ref="B256:B257"/>
    <mergeCell ref="C256:C257"/>
    <mergeCell ref="A258:A259"/>
    <mergeCell ref="B258:B259"/>
    <mergeCell ref="C258:C259"/>
    <mergeCell ref="A252:A253"/>
    <mergeCell ref="B252:B253"/>
    <mergeCell ref="C252:C253"/>
    <mergeCell ref="A254:A255"/>
    <mergeCell ref="B254:B255"/>
    <mergeCell ref="C254:C255"/>
    <mergeCell ref="A248:A249"/>
    <mergeCell ref="B248:B249"/>
    <mergeCell ref="C248:C249"/>
    <mergeCell ref="A250:A251"/>
    <mergeCell ref="B250:B251"/>
    <mergeCell ref="C250:C251"/>
    <mergeCell ref="A244:A245"/>
    <mergeCell ref="B244:B245"/>
    <mergeCell ref="C244:C245"/>
    <mergeCell ref="A246:A247"/>
    <mergeCell ref="B246:B247"/>
    <mergeCell ref="C246:C247"/>
    <mergeCell ref="A240:A241"/>
    <mergeCell ref="B240:B241"/>
    <mergeCell ref="C240:C241"/>
    <mergeCell ref="A242:A243"/>
    <mergeCell ref="B242:B243"/>
    <mergeCell ref="C242:C243"/>
    <mergeCell ref="A236:A237"/>
    <mergeCell ref="B236:B237"/>
    <mergeCell ref="C236:C237"/>
    <mergeCell ref="A238:A239"/>
    <mergeCell ref="B238:B239"/>
    <mergeCell ref="C238:C239"/>
    <mergeCell ref="A232:A233"/>
    <mergeCell ref="B232:B233"/>
    <mergeCell ref="C232:C233"/>
    <mergeCell ref="A234:A235"/>
    <mergeCell ref="B234:B235"/>
    <mergeCell ref="C234:C235"/>
    <mergeCell ref="A228:A229"/>
    <mergeCell ref="B228:B229"/>
    <mergeCell ref="C228:C229"/>
    <mergeCell ref="A230:A231"/>
    <mergeCell ref="B230:B231"/>
    <mergeCell ref="C230:C231"/>
    <mergeCell ref="A224:A225"/>
    <mergeCell ref="B224:B225"/>
    <mergeCell ref="C224:C225"/>
    <mergeCell ref="A226:A227"/>
    <mergeCell ref="B226:B227"/>
    <mergeCell ref="C226:C227"/>
    <mergeCell ref="A220:A221"/>
    <mergeCell ref="B220:B221"/>
    <mergeCell ref="C220:C221"/>
    <mergeCell ref="A222:A223"/>
    <mergeCell ref="B222:B223"/>
    <mergeCell ref="C222:C223"/>
    <mergeCell ref="A216:A217"/>
    <mergeCell ref="B216:B217"/>
    <mergeCell ref="C216:C217"/>
    <mergeCell ref="A218:A219"/>
    <mergeCell ref="B218:B219"/>
    <mergeCell ref="C218:C219"/>
    <mergeCell ref="A212:A213"/>
    <mergeCell ref="B212:B213"/>
    <mergeCell ref="C212:C213"/>
    <mergeCell ref="A214:A215"/>
    <mergeCell ref="B214:B215"/>
    <mergeCell ref="C214:C215"/>
    <mergeCell ref="A208:A209"/>
    <mergeCell ref="B208:B209"/>
    <mergeCell ref="C208:C209"/>
    <mergeCell ref="A210:A211"/>
    <mergeCell ref="B210:B211"/>
    <mergeCell ref="C210:C211"/>
    <mergeCell ref="A204:A205"/>
    <mergeCell ref="B204:B205"/>
    <mergeCell ref="C204:C205"/>
    <mergeCell ref="A206:A207"/>
    <mergeCell ref="B206:B207"/>
    <mergeCell ref="C206:C207"/>
    <mergeCell ref="A200:A201"/>
    <mergeCell ref="B200:B201"/>
    <mergeCell ref="C200:C201"/>
    <mergeCell ref="A202:A203"/>
    <mergeCell ref="B202:B203"/>
    <mergeCell ref="C202:C203"/>
    <mergeCell ref="A196:A197"/>
    <mergeCell ref="B196:B197"/>
    <mergeCell ref="C196:C197"/>
    <mergeCell ref="A198:A199"/>
    <mergeCell ref="B198:B199"/>
    <mergeCell ref="C198:C199"/>
    <mergeCell ref="A192:A193"/>
    <mergeCell ref="B192:B193"/>
    <mergeCell ref="C192:C193"/>
    <mergeCell ref="A194:A195"/>
    <mergeCell ref="B194:B195"/>
    <mergeCell ref="C194:C195"/>
    <mergeCell ref="A188:A189"/>
    <mergeCell ref="B188:B189"/>
    <mergeCell ref="C188:C189"/>
    <mergeCell ref="A190:A191"/>
    <mergeCell ref="B190:B191"/>
    <mergeCell ref="C190:C191"/>
    <mergeCell ref="A184:A185"/>
    <mergeCell ref="B184:B185"/>
    <mergeCell ref="C184:C185"/>
    <mergeCell ref="A186:A187"/>
    <mergeCell ref="B186:B187"/>
    <mergeCell ref="C186:C187"/>
    <mergeCell ref="A180:A181"/>
    <mergeCell ref="B180:B181"/>
    <mergeCell ref="C180:C181"/>
    <mergeCell ref="A182:A183"/>
    <mergeCell ref="B182:B183"/>
    <mergeCell ref="C182:C183"/>
    <mergeCell ref="A176:A177"/>
    <mergeCell ref="B176:B177"/>
    <mergeCell ref="C176:C177"/>
    <mergeCell ref="A178:A179"/>
    <mergeCell ref="B178:B179"/>
    <mergeCell ref="C178:C179"/>
    <mergeCell ref="A172:A173"/>
    <mergeCell ref="B172:B173"/>
    <mergeCell ref="C172:C173"/>
    <mergeCell ref="A174:A175"/>
    <mergeCell ref="B174:B175"/>
    <mergeCell ref="C174:C175"/>
    <mergeCell ref="A168:A169"/>
    <mergeCell ref="B168:B169"/>
    <mergeCell ref="C168:C169"/>
    <mergeCell ref="A170:A171"/>
    <mergeCell ref="B170:B171"/>
    <mergeCell ref="C170:C171"/>
    <mergeCell ref="A164:A165"/>
    <mergeCell ref="B164:B165"/>
    <mergeCell ref="C164:C165"/>
    <mergeCell ref="A166:A167"/>
    <mergeCell ref="B166:B167"/>
    <mergeCell ref="C166:C167"/>
    <mergeCell ref="A160:A161"/>
    <mergeCell ref="B160:B161"/>
    <mergeCell ref="C160:C161"/>
    <mergeCell ref="A162:A163"/>
    <mergeCell ref="B162:B163"/>
    <mergeCell ref="C162:C163"/>
    <mergeCell ref="A156:A157"/>
    <mergeCell ref="B156:B157"/>
    <mergeCell ref="C156:C157"/>
    <mergeCell ref="A158:A159"/>
    <mergeCell ref="B158:B159"/>
    <mergeCell ref="C158:C159"/>
    <mergeCell ref="A152:A153"/>
    <mergeCell ref="B152:B153"/>
    <mergeCell ref="C152:C153"/>
    <mergeCell ref="A154:A155"/>
    <mergeCell ref="B154:B155"/>
    <mergeCell ref="C154:C155"/>
    <mergeCell ref="A148:A149"/>
    <mergeCell ref="B148:B149"/>
    <mergeCell ref="C148:C149"/>
    <mergeCell ref="A150:A151"/>
    <mergeCell ref="B150:B151"/>
    <mergeCell ref="C150:C151"/>
    <mergeCell ref="A144:A145"/>
    <mergeCell ref="B144:B145"/>
    <mergeCell ref="C144:C145"/>
    <mergeCell ref="A146:A147"/>
    <mergeCell ref="B146:B147"/>
    <mergeCell ref="C146:C147"/>
    <mergeCell ref="A140:A141"/>
    <mergeCell ref="B140:B141"/>
    <mergeCell ref="C140:C141"/>
    <mergeCell ref="A142:A143"/>
    <mergeCell ref="B142:B143"/>
    <mergeCell ref="C142:C143"/>
    <mergeCell ref="A136:A137"/>
    <mergeCell ref="B136:B137"/>
    <mergeCell ref="C136:C137"/>
    <mergeCell ref="A138:A139"/>
    <mergeCell ref="B138:B139"/>
    <mergeCell ref="C138:C139"/>
    <mergeCell ref="A132:A133"/>
    <mergeCell ref="B132:B133"/>
    <mergeCell ref="C132:C133"/>
    <mergeCell ref="A134:A135"/>
    <mergeCell ref="B134:B135"/>
    <mergeCell ref="C134:C135"/>
    <mergeCell ref="A128:A129"/>
    <mergeCell ref="B128:B129"/>
    <mergeCell ref="C128:C129"/>
    <mergeCell ref="A130:A131"/>
    <mergeCell ref="B130:B131"/>
    <mergeCell ref="C130:C131"/>
    <mergeCell ref="A124:A125"/>
    <mergeCell ref="B124:B125"/>
    <mergeCell ref="C124:C125"/>
    <mergeCell ref="A126:A127"/>
    <mergeCell ref="B126:B127"/>
    <mergeCell ref="C126:C127"/>
    <mergeCell ref="A120:A121"/>
    <mergeCell ref="B120:B121"/>
    <mergeCell ref="C120:C121"/>
    <mergeCell ref="A122:A123"/>
    <mergeCell ref="B122:B123"/>
    <mergeCell ref="C122:C123"/>
    <mergeCell ref="A116:A117"/>
    <mergeCell ref="B116:B117"/>
    <mergeCell ref="C116:C117"/>
    <mergeCell ref="A118:A119"/>
    <mergeCell ref="B118:B119"/>
    <mergeCell ref="C118:C119"/>
    <mergeCell ref="A112:A113"/>
    <mergeCell ref="B112:B113"/>
    <mergeCell ref="C112:C113"/>
    <mergeCell ref="A114:A115"/>
    <mergeCell ref="B114:B115"/>
    <mergeCell ref="C114:C115"/>
    <mergeCell ref="A108:A109"/>
    <mergeCell ref="B108:B109"/>
    <mergeCell ref="C108:C109"/>
    <mergeCell ref="A110:A111"/>
    <mergeCell ref="B110:B111"/>
    <mergeCell ref="C110:C111"/>
    <mergeCell ref="A104:A105"/>
    <mergeCell ref="B104:B105"/>
    <mergeCell ref="C104:C105"/>
    <mergeCell ref="A106:A107"/>
    <mergeCell ref="B106:B107"/>
    <mergeCell ref="C106:C107"/>
    <mergeCell ref="A100:A101"/>
    <mergeCell ref="B100:B101"/>
    <mergeCell ref="C100:C101"/>
    <mergeCell ref="A102:A103"/>
    <mergeCell ref="B102:B103"/>
    <mergeCell ref="C102:C103"/>
    <mergeCell ref="A96:A97"/>
    <mergeCell ref="B96:B97"/>
    <mergeCell ref="C96:C97"/>
    <mergeCell ref="A98:A99"/>
    <mergeCell ref="B98:B99"/>
    <mergeCell ref="C98:C99"/>
    <mergeCell ref="A92:A93"/>
    <mergeCell ref="B92:B93"/>
    <mergeCell ref="C92:C93"/>
    <mergeCell ref="A94:A95"/>
    <mergeCell ref="B94:B95"/>
    <mergeCell ref="C94:C95"/>
    <mergeCell ref="A88:A89"/>
    <mergeCell ref="B88:B89"/>
    <mergeCell ref="C88:C89"/>
    <mergeCell ref="A90:A91"/>
    <mergeCell ref="B90:B91"/>
    <mergeCell ref="C90:C91"/>
    <mergeCell ref="A84:A85"/>
    <mergeCell ref="B84:B85"/>
    <mergeCell ref="C84:C85"/>
    <mergeCell ref="A86:A87"/>
    <mergeCell ref="B86:B87"/>
    <mergeCell ref="C86:C87"/>
    <mergeCell ref="A80:A81"/>
    <mergeCell ref="B80:B81"/>
    <mergeCell ref="C80:C81"/>
    <mergeCell ref="A82:A83"/>
    <mergeCell ref="B82:B83"/>
    <mergeCell ref="C82:C83"/>
    <mergeCell ref="A76:A77"/>
    <mergeCell ref="B76:B77"/>
    <mergeCell ref="C76:C77"/>
    <mergeCell ref="A78:A79"/>
    <mergeCell ref="B78:B79"/>
    <mergeCell ref="C78:C79"/>
    <mergeCell ref="A72:A73"/>
    <mergeCell ref="B72:B73"/>
    <mergeCell ref="C72:C73"/>
    <mergeCell ref="A74:A75"/>
    <mergeCell ref="B74:B75"/>
    <mergeCell ref="C74:C75"/>
    <mergeCell ref="A68:A69"/>
    <mergeCell ref="B68:B69"/>
    <mergeCell ref="C68:C69"/>
    <mergeCell ref="A70:A71"/>
    <mergeCell ref="B70:B71"/>
    <mergeCell ref="C70:C71"/>
    <mergeCell ref="A64:A65"/>
    <mergeCell ref="B64:B65"/>
    <mergeCell ref="C64:C65"/>
    <mergeCell ref="A66:A67"/>
    <mergeCell ref="B66:B67"/>
    <mergeCell ref="C66:C67"/>
    <mergeCell ref="A60:A61"/>
    <mergeCell ref="B60:B61"/>
    <mergeCell ref="C60:C61"/>
    <mergeCell ref="A62:A63"/>
    <mergeCell ref="B62:B63"/>
    <mergeCell ref="C62:C63"/>
    <mergeCell ref="A56:A57"/>
    <mergeCell ref="B56:B57"/>
    <mergeCell ref="C56:C57"/>
    <mergeCell ref="A58:A59"/>
    <mergeCell ref="B58:B59"/>
    <mergeCell ref="C58:C59"/>
    <mergeCell ref="A52:A53"/>
    <mergeCell ref="B52:B53"/>
    <mergeCell ref="C52:C53"/>
    <mergeCell ref="A54:A55"/>
    <mergeCell ref="B54:B55"/>
    <mergeCell ref="C54:C55"/>
    <mergeCell ref="A48:A49"/>
    <mergeCell ref="B48:B49"/>
    <mergeCell ref="C48:C49"/>
    <mergeCell ref="A50:A51"/>
    <mergeCell ref="B50:B51"/>
    <mergeCell ref="C50:C51"/>
    <mergeCell ref="A44:A45"/>
    <mergeCell ref="B44:B45"/>
    <mergeCell ref="C44:C45"/>
    <mergeCell ref="A46:A47"/>
    <mergeCell ref="B46:B47"/>
    <mergeCell ref="C46:C47"/>
    <mergeCell ref="A40:A41"/>
    <mergeCell ref="B40:B41"/>
    <mergeCell ref="C40:C41"/>
    <mergeCell ref="A42:A43"/>
    <mergeCell ref="B42:B43"/>
    <mergeCell ref="C42:C43"/>
    <mergeCell ref="A36:A37"/>
    <mergeCell ref="B36:B37"/>
    <mergeCell ref="C36:C37"/>
    <mergeCell ref="A38:A39"/>
    <mergeCell ref="B38:B39"/>
    <mergeCell ref="C38:C39"/>
    <mergeCell ref="A32:A33"/>
    <mergeCell ref="B32:B33"/>
    <mergeCell ref="C32:C33"/>
    <mergeCell ref="A34:A35"/>
    <mergeCell ref="B34:B35"/>
    <mergeCell ref="C34:C35"/>
    <mergeCell ref="A28:A29"/>
    <mergeCell ref="B28:B29"/>
    <mergeCell ref="C28:C29"/>
    <mergeCell ref="A30:A31"/>
    <mergeCell ref="B30:B31"/>
    <mergeCell ref="C30:C31"/>
    <mergeCell ref="A24:A25"/>
    <mergeCell ref="B24:B25"/>
    <mergeCell ref="C24:C25"/>
    <mergeCell ref="A26:A27"/>
    <mergeCell ref="B26:B27"/>
    <mergeCell ref="C26:C27"/>
    <mergeCell ref="A20:A21"/>
    <mergeCell ref="B20:B21"/>
    <mergeCell ref="C20:C21"/>
    <mergeCell ref="A22:A23"/>
    <mergeCell ref="B22:B23"/>
    <mergeCell ref="C22:C23"/>
    <mergeCell ref="A16:A17"/>
    <mergeCell ref="B16:B17"/>
    <mergeCell ref="C16:C17"/>
    <mergeCell ref="A18:A19"/>
    <mergeCell ref="B18:B19"/>
    <mergeCell ref="C18:C19"/>
    <mergeCell ref="A12:A13"/>
    <mergeCell ref="B12:B13"/>
    <mergeCell ref="C12:C13"/>
    <mergeCell ref="A14:A15"/>
    <mergeCell ref="B14:B15"/>
    <mergeCell ref="C14:C15"/>
  </mergeCells>
  <hyperlinks>
    <hyperlink ref="C9" r:id="rId1" display="https://web.archive.org/web/20200408230354/http:/www.deagel.com/country/forecast.aspx?pag=1&amp;sort=Alphabetical&amp;ord=DESC"/>
    <hyperlink ref="D9" r:id="rId2" display="https://web.archive.org/web/20200408230354/http:/www.deagel.com/country/forecast.aspx?pag=1&amp;sort=Population&amp;ord=ASC"/>
    <hyperlink ref="F9" r:id="rId3" display="https://web.archive.org/web/20200408230354/http:/www.deagel.com/country/forecast.aspx?pag=1&amp;sort=GDP&amp;ord=ASC"/>
    <hyperlink ref="G9" r:id="rId4" display="https://web.archive.org/web/20200408230354/http:/www.deagel.com/country/forecast.aspx?pag=1&amp;sort=Budget&amp;ord=ASC"/>
    <hyperlink ref="H9" r:id="rId5" display="https://web.archive.org/web/20200408230354/http:/www.deagel.com/country/forecast.aspx?pag=1&amp;sort=PPP&amp;ord=ASC"/>
    <hyperlink ref="C12" r:id="rId6" display="https://web.archive.org/web/20200408230354/http:/www.deagel.com/country/Afghanistan_c0002.aspx"/>
    <hyperlink ref="C14" r:id="rId7" display="https://web.archive.org/web/20200408230354/http:/www.deagel.com/country/Albania_c0003.aspx"/>
    <hyperlink ref="C16" r:id="rId8" display="https://web.archive.org/web/20200408230354/http:/www.deagel.com/country/Algeria_c0004.aspx"/>
    <hyperlink ref="C18" r:id="rId9" display="https://web.archive.org/web/20200408230354/http:/www.deagel.com/country/Angola_c0007.aspx"/>
    <hyperlink ref="C20" r:id="rId10" display="https://web.archive.org/web/20200408230354/http:/www.deagel.com/country/Argentina_c0010.aspx"/>
    <hyperlink ref="C22" r:id="rId11" display="https://web.archive.org/web/20200408230354/http:/www.deagel.com/country/Armenia_c0011.aspx"/>
    <hyperlink ref="C24" r:id="rId12" display="https://web.archive.org/web/20200408230354/http:/www.deagel.com/country/Aruba_c0012.aspx"/>
    <hyperlink ref="C26" r:id="rId13" display="https://web.archive.org/web/20200408230354/http:/www.deagel.com/country/Australia_c0013.aspx"/>
    <hyperlink ref="C28" r:id="rId14" display="https://web.archive.org/web/20200408230354/http:/www.deagel.com/country/Austria_c0014.aspx"/>
    <hyperlink ref="C30" r:id="rId15" display="https://web.archive.org/web/20200408230354/http:/www.deagel.com/country/Azerbaijan_c0015.aspx"/>
    <hyperlink ref="C32" r:id="rId16" display="https://web.archive.org/web/20200408230354/http:/www.deagel.com/country/Bahamas_c0016.aspx"/>
    <hyperlink ref="C34" r:id="rId17" display="https://web.archive.org/web/20200408230354/http:/www.deagel.com/country/Bahrain_c0017.aspx"/>
    <hyperlink ref="C36" r:id="rId18" display="https://web.archive.org/web/20200408230354/http:/www.deagel.com/country/Bangladesh_c0018.aspx"/>
    <hyperlink ref="C38" r:id="rId19" display="https://web.archive.org/web/20200408230354/http:/www.deagel.com/country/Barbados_c0019.aspx"/>
    <hyperlink ref="C40" r:id="rId20" display="https://web.archive.org/web/20200408230354/http:/www.deagel.com/country/Belarus_c0020.aspx"/>
    <hyperlink ref="C42" r:id="rId21" display="https://web.archive.org/web/20200408230354/http:/www.deagel.com/country/Belgium_c0021.aspx"/>
    <hyperlink ref="C44" r:id="rId22" display="https://web.archive.org/web/20200408230354/http:/www.deagel.com/country/Belize_c0022.aspx"/>
    <hyperlink ref="C46" r:id="rId23" display="https://web.archive.org/web/20200408230354/http:/www.deagel.com/country/Benin_c0023.aspx"/>
    <hyperlink ref="C48" r:id="rId24" display="https://web.archive.org/web/20200408230354/http:/www.deagel.com/country/Bhutan_c0025.aspx"/>
    <hyperlink ref="C50" r:id="rId25" display="https://web.archive.org/web/20200408230354/http:/www.deagel.com/country/Bolivia_c0026.aspx"/>
    <hyperlink ref="C52" r:id="rId26" display="https://web.archive.org/web/20200408230354/http:/www.deagel.com/country/Bosnia-and-Herzegovina_c0027.aspx"/>
    <hyperlink ref="C54" r:id="rId27" display="https://web.archive.org/web/20200408230354/http:/www.deagel.com/country/Botswana_c0028.aspx"/>
    <hyperlink ref="C56" r:id="rId28" display="https://web.archive.org/web/20200408230354/http:/www.deagel.com/country/Brazil_c0029.aspx"/>
    <hyperlink ref="C58" r:id="rId29" display="https://web.archive.org/web/20200408230354/http:/www.deagel.com/country/Brunei-Darussalam_c0031.aspx"/>
    <hyperlink ref="C60" r:id="rId30" display="https://web.archive.org/web/20200408230354/http:/www.deagel.com/country/Bulgaria_c0032.aspx"/>
    <hyperlink ref="C62" r:id="rId31" display="https://web.archive.org/web/20200408230354/http:/www.deagel.com/country/Burkina-Faso_c0033.aspx"/>
    <hyperlink ref="C64" r:id="rId32" display="https://web.archive.org/web/20200408230354/http:/www.deagel.com/country/Burundi_c0035.aspx"/>
    <hyperlink ref="C66" r:id="rId33" display="https://web.archive.org/web/20200408230354/http:/www.deagel.com/country/Cambodia_c0036.aspx"/>
    <hyperlink ref="C68" r:id="rId34" display="https://web.archive.org/web/20200408230354/http:/www.deagel.com/country/Cameroon_c0037.aspx"/>
    <hyperlink ref="C70" r:id="rId35" display="https://web.archive.org/web/20200408230354/http:/www.deagel.com/country/Canada_c0038.aspx"/>
    <hyperlink ref="C72" r:id="rId36" display="https://web.archive.org/web/20200418061612/http:/www.deagel.com/country/Cape-Verde_c0039.aspx"/>
    <hyperlink ref="C74" r:id="rId37" display="https://web.archive.org/web/20200418061612/http:/www.deagel.com/country/Central-African-Republic_c0041.aspx"/>
    <hyperlink ref="C76" r:id="rId38" display="https://web.archive.org/web/20200418061612/http:/www.deagel.com/country/Chad_c0042.aspx"/>
    <hyperlink ref="C78" r:id="rId39" display="https://web.archive.org/web/20200418061612/http:/www.deagel.com/country/Chile_c0043.aspx"/>
    <hyperlink ref="C80" r:id="rId40" display="https://web.archive.org/web/20200418061612/http:/www.deagel.com/country/China_c0044.aspx"/>
    <hyperlink ref="C82" r:id="rId41" display="https://web.archive.org/web/20200418061612/http:/www.deagel.com/country/Colombia_c0045.aspx"/>
    <hyperlink ref="C84" r:id="rId42" display="https://web.archive.org/web/20200418061612/http:/www.deagel.com/country/Comoros_c0046.aspx"/>
    <hyperlink ref="C86" r:id="rId43" display="https://web.archive.org/web/20200418061612/http:/www.deagel.com/country/Costa-Rica_c0050.aspx"/>
    <hyperlink ref="C88" r:id="rId44" display="https://web.archive.org/web/20200418061612/http:/www.deagel.com/country/Cote-dIvoire_c0051.aspx"/>
    <hyperlink ref="C90" r:id="rId45" display="https://web.archive.org/web/20200418061612/http:/www.deagel.com/country/Croatia_c0052.aspx"/>
    <hyperlink ref="C92" r:id="rId46" display="https://web.archive.org/web/20200418061612/http:/www.deagel.com/country/Cuba_c0053.aspx"/>
    <hyperlink ref="C94" r:id="rId47" display="https://web.archive.org/web/20200418061612/http:/www.deagel.com/country/Cyprus_c0054.aspx"/>
    <hyperlink ref="C96" r:id="rId48" display="https://web.archive.org/web/20200418061612/http:/www.deagel.com/country/Czechia_c0055.aspx"/>
    <hyperlink ref="C98" r:id="rId49" display="https://web.archive.org/web/20200418061612/http:/www.deagel.com/country/Democratic-Republic-of-Congo_c0047.aspx"/>
    <hyperlink ref="C100" r:id="rId50" display="https://web.archive.org/web/20200418061612/http:/www.deagel.com/country/Denmark_c0056.aspx"/>
    <hyperlink ref="C102" r:id="rId51" display="https://web.archive.org/web/20200418061612/http:/www.deagel.com/country/Djibouti_c0057.aspx"/>
    <hyperlink ref="C104" r:id="rId52" display="https://web.archive.org/web/20200418061612/http:/www.deagel.com/country/Dominican-Republic_c0059.aspx"/>
    <hyperlink ref="C106" r:id="rId53" display="https://web.archive.org/web/20200418061612/http:/www.deagel.com/country/Ecuador_c0061.aspx"/>
    <hyperlink ref="C108" r:id="rId54" display="https://web.archive.org/web/20200418061612/http:/www.deagel.com/country/Egypt_c0062.aspx"/>
    <hyperlink ref="C110" r:id="rId55" display="https://web.archive.org/web/20200418061612/http:/www.deagel.com/country/El-Salvador_c0063.aspx"/>
    <hyperlink ref="C112" r:id="rId56" display="https://web.archive.org/web/20200418061612/http:/www.deagel.com/country/Equatorial-Guinea_c0064.aspx"/>
    <hyperlink ref="C114" r:id="rId57" display="https://web.archive.org/web/20200418061612/http:/www.deagel.com/country/Eritrea_c0065.aspx"/>
    <hyperlink ref="C116" r:id="rId58" display="https://web.archive.org/web/20200418061612/http:/www.deagel.com/country/Estonia_c0066.aspx"/>
    <hyperlink ref="C118" r:id="rId59" display="https://web.archive.org/web/20200418061612/http:/www.deagel.com/country/Eswatini_c0191.aspx"/>
    <hyperlink ref="C120" r:id="rId60" display="https://web.archive.org/web/20200418061612/http:/www.deagel.com/country/Ethiopia_c0067.aspx"/>
    <hyperlink ref="C122" r:id="rId61" display="https://web.archive.org/web/20200418061612/http:/www.deagel.com/country/Fiji_c0070.aspx"/>
    <hyperlink ref="C124" r:id="rId62" display="https://web.archive.org/web/20200418061612/http:/www.deagel.com/country/Finland_c0071.aspx"/>
    <hyperlink ref="C126" r:id="rId63" display="https://web.archive.org/web/20200418061612/http:/www.deagel.com/country/France_c0072.aspx"/>
    <hyperlink ref="C128" r:id="rId64" display="https://web.archive.org/web/20200418061612/http:/www.deagel.com/country/Gabon_c0075.aspx"/>
    <hyperlink ref="C130" r:id="rId65" display="https://web.archive.org/web/20200418061612/http:/www.deagel.com/country/Gambia_c0076.aspx"/>
    <hyperlink ref="C132" r:id="rId66" display="https://web.archive.org/web/20200425052833/http:/www.deagel.com/country/Georgia_c0077.aspx"/>
    <hyperlink ref="C134" r:id="rId67" display="https://web.archive.org/web/20200425052833/http:/www.deagel.com/country/Germany_c0078.aspx"/>
    <hyperlink ref="C136" r:id="rId68" display="https://web.archive.org/web/20200425052833/http:/www.deagel.com/country/Ghana_c0079.aspx"/>
    <hyperlink ref="C138" r:id="rId69" display="https://web.archive.org/web/20200425052833/http:/www.deagel.com/country/Greece_c0081.aspx"/>
    <hyperlink ref="C140" r:id="rId70" display="https://web.archive.org/web/20200425052833/http:/www.deagel.com/country/Grenada_c0083.aspx"/>
    <hyperlink ref="C142" r:id="rId71" display="https://web.archive.org/web/20200425052833/http:/www.deagel.com/country/Guatemala_c0086.aspx"/>
    <hyperlink ref="C144" r:id="rId72" display="https://web.archive.org/web/20200425052833/http:/www.deagel.com/country/Guinea_c0088.aspx"/>
    <hyperlink ref="C146" r:id="rId73" display="https://web.archive.org/web/20200425052833/http:/www.deagel.com/country/Guinea-Bissau_c0089.aspx"/>
    <hyperlink ref="C148" r:id="rId74" display="https://web.archive.org/web/20200425052833/http:/www.deagel.com/country/Guyana_c0090.aspx"/>
    <hyperlink ref="C150" r:id="rId75" display="https://web.archive.org/web/20200425052833/http:/www.deagel.com/country/Haiti_c0091.aspx"/>
    <hyperlink ref="C152" r:id="rId76" display="https://web.archive.org/web/20200425052833/http:/www.deagel.com/country/Honduras_c0092.aspx"/>
    <hyperlink ref="C154" r:id="rId77" display="https://web.archive.org/web/20200425052833/http:/www.deagel.com/country/Hungary_c0093.aspx"/>
    <hyperlink ref="C156" r:id="rId78" display="https://web.archive.org/web/20200425052833/http:/www.deagel.com/country/Iceland_c0094.aspx"/>
    <hyperlink ref="C158" r:id="rId79" display="https://web.archive.org/web/20200425052833/http:/www.deagel.com/country/India_c0095.aspx"/>
    <hyperlink ref="C160" r:id="rId80" display="https://web.archive.org/web/20200425052833/http:/www.deagel.com/country/Indonesia_c0096.aspx"/>
    <hyperlink ref="C162" r:id="rId81" display="https://web.archive.org/web/20200425052833/http:/www.deagel.com/country/Iran_c0097.aspx"/>
    <hyperlink ref="C164" r:id="rId82" display="https://web.archive.org/web/20200425052833/http:/www.deagel.com/country/Iraq_c0098.aspx"/>
    <hyperlink ref="C166" r:id="rId83" display="https://web.archive.org/web/20200425052833/http:/www.deagel.com/country/Ireland_c0099.aspx"/>
    <hyperlink ref="C168" r:id="rId84" display="https://web.archive.org/web/20200425052833/http:/www.deagel.com/country/Israel_c0100.aspx"/>
    <hyperlink ref="C170" r:id="rId85" display="https://web.archive.org/web/20200425052833/http:/www.deagel.com/country/Italy_c0101.aspx"/>
    <hyperlink ref="C172" r:id="rId86" display="https://web.archive.org/web/20200425052833/http:/www.deagel.com/country/Jamaica_c0102.aspx"/>
    <hyperlink ref="C174" r:id="rId87" display="https://web.archive.org/web/20200425052833/http:/www.deagel.com/country/Japan_c0103.aspx"/>
    <hyperlink ref="C176" r:id="rId88" display="https://web.archive.org/web/20200425052833/http:/www.deagel.com/country/Jordan_c0105.aspx"/>
    <hyperlink ref="C178" r:id="rId89" display="https://web.archive.org/web/20200425052833/http:/www.deagel.com/country/Kazakhstan_c0106.aspx"/>
    <hyperlink ref="C180" r:id="rId90" display="https://web.archive.org/web/20200425052833/http:/www.deagel.com/country/Kenya_c0107.aspx"/>
    <hyperlink ref="C182" r:id="rId91" display="https://web.archive.org/web/20200425052833/http:/www.deagel.com/country/Kiribati_c0108.aspx"/>
    <hyperlink ref="C184" r:id="rId92" display="https://web.archive.org/web/20200425052833/http:/www.deagel.com/country/Kuwait_c0111.aspx"/>
    <hyperlink ref="C186" r:id="rId93" display="https://web.archive.org/web/20200425052833/http:/www.deagel.com/country/Kyrgyzstan_c0112.aspx"/>
    <hyperlink ref="C188" r:id="rId94" display="https://web.archive.org/web/20200425052833/http:/www.deagel.com/country/Laos_c0113.aspx"/>
    <hyperlink ref="C190" r:id="rId95" display="https://web.archive.org/web/20200425052833/http:/www.deagel.com/country/Latvia_c0114.aspx"/>
    <hyperlink ref="C192" r:id="rId96" display="https://web.archive.org/web/20200201063638/http:/www.deagel.com/country/Lebanon_c0115.aspx"/>
    <hyperlink ref="C194" r:id="rId97" display="https://web.archive.org/web/20200201063638/http:/www.deagel.com/country/Lesotho_c0116.aspx"/>
    <hyperlink ref="C196" r:id="rId98" display="https://web.archive.org/web/20200201063638/http:/www.deagel.com/country/Liberia_c0117.aspx"/>
    <hyperlink ref="C198" r:id="rId99" display="https://web.archive.org/web/20200201063638/http:/www.deagel.com/country/Libya_c0118.aspx"/>
    <hyperlink ref="C200" r:id="rId100" display="https://web.archive.org/web/20200201063638/http:/www.deagel.com/country/Lithuania_c0120.aspx"/>
    <hyperlink ref="C202" r:id="rId101" display="https://web.archive.org/web/20200201063638/http:/www.deagel.com/country/Luxembourg_c0121.aspx"/>
    <hyperlink ref="C204" r:id="rId102" display="https://web.archive.org/web/20200201063638/http:/www.deagel.com/country/Madagascar_c0123.aspx"/>
    <hyperlink ref="C206" r:id="rId103" display="https://web.archive.org/web/20200201063638/http:/www.deagel.com/country/Malawi_c0124.aspx"/>
    <hyperlink ref="C208" r:id="rId104" display="https://web.archive.org/web/20200201063638/http:/www.deagel.com/country/Malaysia_c0125.aspx"/>
    <hyperlink ref="C210" r:id="rId105" display="https://web.archive.org/web/20200201063638/http:/www.deagel.com/country/Maldives_c0126.aspx"/>
    <hyperlink ref="C212" r:id="rId106" display="https://web.archive.org/web/20200201063638/http:/www.deagel.com/country/Mali_c0127.aspx"/>
    <hyperlink ref="C214" r:id="rId107" display="https://web.archive.org/web/20200201063638/http:/www.deagel.com/country/Malta_c0128.aspx"/>
    <hyperlink ref="C216" r:id="rId108" display="https://web.archive.org/web/20200201063638/http:/www.deagel.com/country/Mauritania_c0132.aspx"/>
    <hyperlink ref="C218" r:id="rId109" display="https://web.archive.org/web/20200201063638/http:/www.deagel.com/country/Mauritius_c0133.aspx"/>
    <hyperlink ref="C220" r:id="rId110" display="https://web.archive.org/web/20200201063638/http:/www.deagel.com/country/Mexico_c0135.aspx"/>
    <hyperlink ref="C222" r:id="rId111" display="https://web.archive.org/web/20200201063638/http:/www.deagel.com/country/Micronesia_c0136.aspx"/>
    <hyperlink ref="C224" r:id="rId112" display="https://web.archive.org/web/20200201063638/http:/www.deagel.com/country/Moldova_c0137.aspx"/>
    <hyperlink ref="C226" r:id="rId113" display="https://web.archive.org/web/20200201063638/http:/www.deagel.com/country/Mongolia_c0139.aspx"/>
    <hyperlink ref="C228" r:id="rId114" display="https://web.archive.org/web/20200201063638/http:/www.deagel.com/country/Montenegro_c0214.aspx"/>
    <hyperlink ref="C230" r:id="rId115" display="https://web.archive.org/web/20200201063638/http:/www.deagel.com/country/Morocco_c0140.aspx"/>
    <hyperlink ref="C232" r:id="rId116" display="https://web.archive.org/web/20200201063638/http:/www.deagel.com/country/Mozambique_c0141.aspx"/>
    <hyperlink ref="C234" r:id="rId117" display="https://web.archive.org/web/20200201063638/http:/www.deagel.com/country/Myanmar_c0034.aspx"/>
    <hyperlink ref="C236" r:id="rId118" display="https://web.archive.org/web/20200201063638/http:/www.deagel.com/country/Namibia_c0142.aspx"/>
    <hyperlink ref="C238" r:id="rId119" display="https://web.archive.org/web/20200201063638/http:/www.deagel.com/country/Nepal_c0144.aspx"/>
    <hyperlink ref="C240" r:id="rId120" display="https://web.archive.org/web/20200201063638/http:/www.deagel.com/country/Netherlands_c0145.aspx"/>
    <hyperlink ref="C242" r:id="rId121" display="https://web.archive.org/web/20200201063638/http:/www.deagel.com/country/New-Caledonia_c0147.aspx"/>
    <hyperlink ref="C244" r:id="rId122" display="https://web.archive.org/web/20200201063638/http:/www.deagel.com/country/New-Zealand_c0148.aspx"/>
    <hyperlink ref="C246" r:id="rId123" display="https://web.archive.org/web/20200201063638/http:/www.deagel.com/country/Nicaragua_c0149.aspx"/>
    <hyperlink ref="C248" r:id="rId124" display="https://web.archive.org/web/20200201063638/http:/www.deagel.com/country/Niger_c0150.aspx"/>
    <hyperlink ref="C250" r:id="rId125" display="https://web.archive.org/web/20200201063638/http:/www.deagel.com/country/Nigeria_c0151.aspx"/>
    <hyperlink ref="C252" r:id="rId126" display="https://web.archive.org/web/20200131082602/http:/www.deagel.com/country/North-Macedonia_c0122.aspx"/>
    <hyperlink ref="C254" r:id="rId127" display="https://web.archive.org/web/20200131082602/http:/www.deagel.com/country/Norway_c0153.aspx"/>
    <hyperlink ref="C256" r:id="rId128" display="https://web.archive.org/web/20200131082602/http:/www.deagel.com/country/Oman_c0154.aspx"/>
    <hyperlink ref="C258" r:id="rId129" display="https://web.archive.org/web/20200131082602/http:/www.deagel.com/country/Pakistan_c0155.aspx"/>
    <hyperlink ref="C260" r:id="rId130" display="https://web.archive.org/web/20200131082602/http:/www.deagel.com/country/Panama_c0157.aspx"/>
    <hyperlink ref="C262" r:id="rId131" display="https://web.archive.org/web/20200131082602/http:/www.deagel.com/country/Papua-New-Guinea_c0158.aspx"/>
    <hyperlink ref="C264" r:id="rId132" display="https://web.archive.org/web/20200131082602/http:/www.deagel.com/country/Paraguay_c0159.aspx"/>
    <hyperlink ref="C266" r:id="rId133" display="https://web.archive.org/web/20200131082602/http:/www.deagel.com/country/Peru_c0160.aspx"/>
    <hyperlink ref="C268" r:id="rId134" display="https://web.archive.org/web/20200131082602/http:/www.deagel.com/country/Philippines_c0161.aspx"/>
    <hyperlink ref="C270" r:id="rId135" display="https://web.archive.org/web/20200131082602/http:/www.deagel.com/country/Poland_c0162.aspx"/>
    <hyperlink ref="C272" r:id="rId136" display="https://web.archive.org/web/20200131082602/http:/www.deagel.com/country/Portugal_c0163.aspx"/>
    <hyperlink ref="C274" r:id="rId137" display="https://web.archive.org/web/20200131082602/http:/www.deagel.com/country/Puerto-Rico_c0164.aspx"/>
    <hyperlink ref="C276" r:id="rId138" display="https://web.archive.org/web/20200131082602/http:/www.deagel.com/country/Qatar_c0165.aspx"/>
    <hyperlink ref="C278" r:id="rId139" display="https://web.archive.org/web/20200131082602/http:/www.deagel.com/country/Republic-of-the-Congo_c0048.aspx"/>
    <hyperlink ref="C280" r:id="rId140" display="https://web.archive.org/web/20200131082602/http:/www.deagel.com/country/Romania_c0167.aspx"/>
    <hyperlink ref="C282" r:id="rId141" display="https://web.archive.org/web/20200131082602/http:/www.deagel.com/country/Russia_c0168.aspx"/>
    <hyperlink ref="C284" r:id="rId142" display="https://web.archive.org/web/20200131082602/http:/www.deagel.com/country/Rwanda_c0169.aspx"/>
    <hyperlink ref="C286" r:id="rId143" display="https://web.archive.org/web/20200131082602/http:/www.deagel.com/country/Saint-Lucia_c0171.aspx"/>
    <hyperlink ref="C288" r:id="rId144" display="https://web.archive.org/web/20200131082602/http:/www.deagel.com/country/Saint-Vincent-and-the-Grenadines_c0172.aspx"/>
    <hyperlink ref="C290" r:id="rId145" display="https://web.archive.org/web/20200131082602/http:/www.deagel.com/country/Samoa_c0173.aspx"/>
    <hyperlink ref="C292" r:id="rId146" display="https://web.archive.org/web/20200131082602/http:/www.deagel.com/country/Sao-Tome-and-Principe_c0175.aspx"/>
    <hyperlink ref="C294" r:id="rId147" display="https://web.archive.org/web/20200131082602/http:/www.deagel.com/country/Saudi-Arabia_c0176.aspx"/>
    <hyperlink ref="C296" r:id="rId148" display="https://web.archive.org/web/20200131082602/http:/www.deagel.com/country/Senegal_c0177.aspx"/>
    <hyperlink ref="C298" r:id="rId149" display="https://web.archive.org/web/20200131082602/http:/www.deagel.com/country/Serbia_c0178.aspx"/>
    <hyperlink ref="C300" r:id="rId150" display="https://web.archive.org/web/20200131082602/http:/www.deagel.com/country/Sierra-Leone_c0180.aspx"/>
    <hyperlink ref="C302" r:id="rId151" display="https://web.archive.org/web/20200131082602/http:/www.deagel.com/country/Singapore_c0181.aspx"/>
    <hyperlink ref="C304" r:id="rId152" display="https://web.archive.org/web/20200131082602/http:/www.deagel.com/country/Slovakia_c0182.aspx"/>
    <hyperlink ref="C306" r:id="rId153" display="https://web.archive.org/web/20200131082602/http:/www.deagel.com/country/Slovenia_c0183.aspx"/>
    <hyperlink ref="C308" r:id="rId154" display="https://web.archive.org/web/20200131082602/http:/www.deagel.com/country/Solomon-Islands_c0184.aspx"/>
    <hyperlink ref="C310" r:id="rId155" display="https://web.archive.org/web/20200131082602/http:/www.deagel.com/country/Somalia_c0185.aspx"/>
    <hyperlink ref="C312" r:id="rId156" display="https://web.archive.org/web/20200130031808/http:/www.deagel.com/country/South-Africa_c0186.aspx"/>
    <hyperlink ref="C314" r:id="rId157" display="https://web.archive.org/web/20200130031808/http:/www.deagel.com/country/South-Korea_c0110.aspx"/>
    <hyperlink ref="C316" r:id="rId158" display="https://web.archive.org/web/20200130031808/http:/www.deagel.com/country/Spain_c0187.aspx"/>
    <hyperlink ref="C318" r:id="rId159" display="https://web.archive.org/web/20200130031808/http:/www.deagel.com/country/Sri-Lanka_c0188.aspx"/>
    <hyperlink ref="C320" r:id="rId160" display="https://web.archive.org/web/20200130031808/http:/www.deagel.com/country/Sudan_c0189.aspx"/>
    <hyperlink ref="C322" r:id="rId161" display="https://web.archive.org/web/20200130031808/http:/www.deagel.com/country/Suriname_c0190.aspx"/>
    <hyperlink ref="C324" r:id="rId162" display="https://web.archive.org/web/20200130031808/http:/www.deagel.com/country/Sweden_c0192.aspx"/>
    <hyperlink ref="C326" r:id="rId163" display="https://web.archive.org/web/20200130031808/http:/www.deagel.com/country/Switzerland_c0193.aspx"/>
    <hyperlink ref="C328" r:id="rId164" display="https://web.archive.org/web/20200130031808/http:/www.deagel.com/country/Syria_c0194.aspx"/>
    <hyperlink ref="C330" r:id="rId165" display="https://web.archive.org/web/20200130031808/http:/www.deagel.com/country/Taiwan_c0196.aspx"/>
    <hyperlink ref="C332" r:id="rId166" display="https://web.archive.org/web/20200130031808/http:/www.deagel.com/country/Tajikistan_c0195.aspx"/>
    <hyperlink ref="C334" r:id="rId167" display="https://web.archive.org/web/20200130031808/http:/www.deagel.com/country/Tanzania_c0197.aspx"/>
    <hyperlink ref="C336" r:id="rId168" display="https://web.archive.org/web/20200130031808/http:/www.deagel.com/country/Thailand_c0198.aspx"/>
    <hyperlink ref="C338" r:id="rId169" display="https://web.archive.org/web/20200130031808/http:/www.deagel.com/country/Timor-Leste_c0060.aspx"/>
    <hyperlink ref="C340" r:id="rId170" display="https://web.archive.org/web/20200130031808/http:/www.deagel.com/country/Togo_c0199.aspx"/>
    <hyperlink ref="C342" r:id="rId171" display="https://web.archive.org/web/20200130031808/http:/www.deagel.com/country/Tonga_c0200.aspx"/>
    <hyperlink ref="C344" r:id="rId172" display="https://web.archive.org/web/20200130031808/http:/www.deagel.com/country/Trinidad-and-Tobago_c0201.aspx"/>
    <hyperlink ref="C346" r:id="rId173" display="https://web.archive.org/web/20200130031808/http:/www.deagel.com/country/Tunisia_c0202.aspx"/>
    <hyperlink ref="C348" r:id="rId174" display="https://web.archive.org/web/20200130031808/http:/www.deagel.com/country/Turkey_c0203.aspx"/>
    <hyperlink ref="C350" r:id="rId175" display="https://web.archive.org/web/20200130031808/http:/www.deagel.com/country/Turkmenistan_c0204.aspx"/>
    <hyperlink ref="C352" r:id="rId176" display="https://web.archive.org/web/20200130031808/http:/www.deagel.com/country/Uganda_c0206.aspx"/>
    <hyperlink ref="C354" r:id="rId177" display="https://web.archive.org/web/20200130031808/http:/www.deagel.com/country/Ukraine_c0207.aspx"/>
    <hyperlink ref="C356" r:id="rId178" display="https://web.archive.org/web/20200130031808/http:/www.deagel.com/country/United-Arab-Emirates_c0208.aspx"/>
    <hyperlink ref="C358" r:id="rId179" display="https://web.archive.org/web/20200130031808/http:/www.deagel.com/country/United-Kingdom_c0209.aspx"/>
    <hyperlink ref="C360" r:id="rId180" display="https://web.archive.org/web/20200130031808/http:/www.deagel.com/country/United-States-of-America_c0001.aspx"/>
    <hyperlink ref="C362" r:id="rId181" display="https://web.archive.org/web/20200130031808/http:/www.deagel.com/country/Uruguay_c0210.aspx"/>
    <hyperlink ref="C364" r:id="rId182" display="https://web.archive.org/web/20200130031808/http:/www.deagel.com/country/Uzbekistan_c0211.aspx"/>
    <hyperlink ref="C366" r:id="rId183" display="https://web.archive.org/web/20200130031808/http:/www.deagel.com/country/Vanuatu_c0212.aspx"/>
    <hyperlink ref="C368" r:id="rId184" display="https://web.archive.org/web/20200130031808/http:/www.deagel.com/country/Venezuela_c0213.aspx"/>
    <hyperlink ref="C370" r:id="rId185" display="https://web.archive.org/web/20200130031808/http:/www.deagel.com/country/Vietnam_c0156.aspx"/>
    <hyperlink ref="C372" r:id="rId186" display="https://web.archive.org/web/20200201034133/http:/www.deagel.com/country/Yemen_c0205.aspx"/>
    <hyperlink ref="C374" r:id="rId187" display="https://web.archive.org/web/20200201034133/http:/www.deagel.com/country/Zambia_c0008.aspx"/>
    <hyperlink ref="C376" r:id="rId188" display="https://web.archive.org/web/20200201034133/http:/www.deagel.com/country/Zimbabwe_c0143.aspx"/>
  </hyperlinks>
  <pageMargins left="0.7" right="0.7" top="0.75" bottom="0.75" header="0.3" footer="0.3"/>
  <drawing r:id="rId18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L18" sqref="L18"/>
    </sheetView>
  </sheetViews>
  <sheetFormatPr defaultRowHeight="15" x14ac:dyDescent="0.25"/>
  <cols>
    <col min="4" max="4" width="13.42578125" customWidth="1"/>
    <col min="5" max="5" width="16.85546875" customWidth="1"/>
    <col min="6" max="6" width="13.42578125" customWidth="1"/>
  </cols>
  <sheetData>
    <row r="1" spans="1:8" x14ac:dyDescent="0.25">
      <c r="A1" s="1"/>
      <c r="B1" s="1"/>
      <c r="C1" s="14" t="s">
        <v>481</v>
      </c>
      <c r="D1" s="10" t="s">
        <v>0</v>
      </c>
      <c r="E1" s="11" t="s">
        <v>1169</v>
      </c>
      <c r="F1" s="14" t="s">
        <v>482</v>
      </c>
      <c r="G1" s="14" t="s">
        <v>1</v>
      </c>
      <c r="H1" s="14" t="s">
        <v>2</v>
      </c>
    </row>
    <row r="2" spans="1:8" x14ac:dyDescent="0.25">
      <c r="A2" s="1"/>
      <c r="B2" s="1"/>
      <c r="C2" s="2"/>
      <c r="D2" s="11">
        <v>2017</v>
      </c>
      <c r="E2" s="11" t="s">
        <v>1167</v>
      </c>
      <c r="F2" s="2"/>
      <c r="G2" s="2"/>
      <c r="H2" s="2"/>
    </row>
    <row r="3" spans="1:8" x14ac:dyDescent="0.25">
      <c r="A3" s="1"/>
      <c r="B3" s="1"/>
      <c r="C3" s="2"/>
      <c r="D3" s="11">
        <v>2025</v>
      </c>
      <c r="E3" s="11" t="s">
        <v>1168</v>
      </c>
      <c r="F3" s="2"/>
      <c r="G3" s="2"/>
      <c r="H3" s="2"/>
    </row>
    <row r="4" spans="1:8" x14ac:dyDescent="0.25">
      <c r="A4" s="1"/>
      <c r="B4" s="15"/>
      <c r="C4" s="16" t="s">
        <v>56</v>
      </c>
      <c r="D4" s="17">
        <v>14517860</v>
      </c>
      <c r="E4" s="18">
        <f>VALUE(D4-D5)</f>
        <v>-51132140</v>
      </c>
      <c r="F4" s="4" t="s">
        <v>1131</v>
      </c>
      <c r="G4" s="4" t="s">
        <v>1133</v>
      </c>
      <c r="H4" s="4" t="s">
        <v>1135</v>
      </c>
    </row>
    <row r="5" spans="1:8" x14ac:dyDescent="0.25">
      <c r="B5" s="15"/>
      <c r="C5" s="16"/>
      <c r="D5" s="17">
        <v>65650000</v>
      </c>
      <c r="E5" s="19">
        <f>VALUE(E4/D5)</f>
        <v>-0.77885971058644321</v>
      </c>
      <c r="F5" s="4" t="s">
        <v>1132</v>
      </c>
      <c r="G5" s="4" t="s">
        <v>1134</v>
      </c>
      <c r="H5" s="4" t="s">
        <v>48</v>
      </c>
    </row>
    <row r="6" spans="1:8" x14ac:dyDescent="0.25">
      <c r="B6" s="15"/>
      <c r="C6" s="16" t="s">
        <v>435</v>
      </c>
      <c r="D6" s="17">
        <v>1318740</v>
      </c>
      <c r="E6" s="18">
        <f>VALUE(D6-D7)</f>
        <v>-3691260</v>
      </c>
      <c r="F6" s="4" t="s">
        <v>436</v>
      </c>
      <c r="G6" s="4" t="s">
        <v>438</v>
      </c>
      <c r="H6" s="4" t="s">
        <v>439</v>
      </c>
    </row>
    <row r="7" spans="1:8" x14ac:dyDescent="0.25">
      <c r="B7" s="15"/>
      <c r="C7" s="16"/>
      <c r="D7" s="17">
        <v>5010000</v>
      </c>
      <c r="E7" s="19">
        <f>VALUE(E6/D7)</f>
        <v>-0.7367784431137725</v>
      </c>
      <c r="F7" s="4" t="s">
        <v>437</v>
      </c>
      <c r="G7" s="4" t="s">
        <v>90</v>
      </c>
      <c r="H7" s="4" t="s">
        <v>440</v>
      </c>
    </row>
    <row r="8" spans="1:8" x14ac:dyDescent="0.25">
      <c r="B8" s="15"/>
      <c r="C8" s="16" t="s">
        <v>20</v>
      </c>
      <c r="D8" s="17">
        <v>99553100</v>
      </c>
      <c r="E8" s="18">
        <f>VALUE(D8-D9)</f>
        <v>-227066900</v>
      </c>
      <c r="F8" s="4" t="s">
        <v>1136</v>
      </c>
      <c r="G8" s="4" t="s">
        <v>1138</v>
      </c>
      <c r="H8" s="4" t="s">
        <v>1140</v>
      </c>
    </row>
    <row r="9" spans="1:8" x14ac:dyDescent="0.25">
      <c r="B9" s="15"/>
      <c r="C9" s="16"/>
      <c r="D9" s="17">
        <v>326620000</v>
      </c>
      <c r="E9" s="19">
        <f>VALUE(E8/D9)</f>
        <v>-0.69520206968342413</v>
      </c>
      <c r="F9" s="4" t="s">
        <v>1137</v>
      </c>
      <c r="G9" s="4" t="s">
        <v>1139</v>
      </c>
      <c r="H9" s="4" t="s">
        <v>1141</v>
      </c>
    </row>
    <row r="10" spans="1:8" x14ac:dyDescent="0.25">
      <c r="B10" s="15"/>
      <c r="C10" s="16" t="s">
        <v>824</v>
      </c>
      <c r="D10" s="17">
        <v>199020</v>
      </c>
      <c r="E10" s="18">
        <f>VALUE(D10-D11)</f>
        <v>-395110</v>
      </c>
      <c r="F10" s="4" t="s">
        <v>825</v>
      </c>
      <c r="G10" s="4" t="s">
        <v>827</v>
      </c>
      <c r="H10" s="4" t="s">
        <v>829</v>
      </c>
    </row>
    <row r="11" spans="1:8" x14ac:dyDescent="0.25">
      <c r="B11" s="15"/>
      <c r="C11" s="16"/>
      <c r="D11" s="17">
        <v>594130</v>
      </c>
      <c r="E11" s="19">
        <f>VALUE(E10/D11)</f>
        <v>-0.66502280645649947</v>
      </c>
      <c r="F11" s="4" t="s">
        <v>826</v>
      </c>
      <c r="G11" s="4" t="s">
        <v>828</v>
      </c>
      <c r="H11" s="4" t="s">
        <v>830</v>
      </c>
    </row>
    <row r="12" spans="1:8" x14ac:dyDescent="0.25">
      <c r="B12" s="15"/>
      <c r="C12" s="16" t="s">
        <v>981</v>
      </c>
      <c r="D12" s="17">
        <v>1165780</v>
      </c>
      <c r="E12" s="18">
        <f>VALUE(D12-D13)</f>
        <v>-2184220</v>
      </c>
      <c r="F12" s="4" t="s">
        <v>982</v>
      </c>
      <c r="G12" s="4" t="s">
        <v>98</v>
      </c>
      <c r="H12" s="4" t="s">
        <v>984</v>
      </c>
    </row>
    <row r="13" spans="1:8" x14ac:dyDescent="0.25">
      <c r="B13" s="15"/>
      <c r="C13" s="16"/>
      <c r="D13" s="17">
        <v>3350000</v>
      </c>
      <c r="E13" s="19">
        <f>VALUE(E12/D13)</f>
        <v>-0.65200597014925377</v>
      </c>
      <c r="F13" s="4" t="s">
        <v>983</v>
      </c>
      <c r="G13" s="4" t="s">
        <v>98</v>
      </c>
      <c r="H13" s="4" t="s">
        <v>985</v>
      </c>
    </row>
    <row r="14" spans="1:8" x14ac:dyDescent="0.25">
      <c r="C14" s="16" t="s">
        <v>9</v>
      </c>
      <c r="D14" s="17">
        <v>28134920</v>
      </c>
      <c r="E14" s="18">
        <f>VALUE(D14-D15)</f>
        <v>-52455080</v>
      </c>
      <c r="F14" s="4" t="s">
        <v>702</v>
      </c>
      <c r="G14" s="4" t="s">
        <v>704</v>
      </c>
      <c r="H14" s="4" t="s">
        <v>706</v>
      </c>
    </row>
    <row r="15" spans="1:8" x14ac:dyDescent="0.25">
      <c r="B15" s="3"/>
      <c r="C15" s="16"/>
      <c r="D15" s="17">
        <v>80590000</v>
      </c>
      <c r="E15" s="19">
        <f>VALUE(E14/D15)</f>
        <v>-0.65088819952847743</v>
      </c>
      <c r="F15" s="4" t="s">
        <v>703</v>
      </c>
      <c r="G15" s="4" t="s">
        <v>705</v>
      </c>
      <c r="H15" s="4" t="s">
        <v>707</v>
      </c>
    </row>
    <row r="16" spans="1:8" x14ac:dyDescent="0.25">
      <c r="B16" s="15"/>
      <c r="C16" s="16" t="s">
        <v>206</v>
      </c>
      <c r="D16" s="17">
        <v>3982480</v>
      </c>
      <c r="E16" s="18">
        <f>VALUE(D16-D17)</f>
        <v>-4317520</v>
      </c>
      <c r="F16" s="4" t="s">
        <v>207</v>
      </c>
      <c r="G16" s="4" t="s">
        <v>209</v>
      </c>
      <c r="H16" s="4" t="s">
        <v>211</v>
      </c>
    </row>
    <row r="17" spans="2:8" x14ac:dyDescent="0.25">
      <c r="B17" s="15"/>
      <c r="C17" s="16"/>
      <c r="D17" s="17">
        <v>8300000</v>
      </c>
      <c r="E17" s="19">
        <f>VALUE(E16/D17)</f>
        <v>-0.5201831325301205</v>
      </c>
      <c r="F17" s="4" t="s">
        <v>208</v>
      </c>
      <c r="G17" s="4" t="s">
        <v>210</v>
      </c>
      <c r="H17" s="4" t="s">
        <v>212</v>
      </c>
    </row>
    <row r="18" spans="2:8" x14ac:dyDescent="0.25">
      <c r="B18" s="15"/>
      <c r="C18" s="16" t="s">
        <v>820</v>
      </c>
      <c r="D18" s="17">
        <v>3253820</v>
      </c>
      <c r="E18" s="18">
        <f>VALUE(D18-D19)</f>
        <v>-3396180</v>
      </c>
      <c r="F18" s="4" t="s">
        <v>821</v>
      </c>
      <c r="G18" s="4" t="s">
        <v>98</v>
      </c>
      <c r="H18" s="4" t="s">
        <v>823</v>
      </c>
    </row>
    <row r="19" spans="2:8" x14ac:dyDescent="0.25">
      <c r="B19" s="15"/>
      <c r="C19" s="16"/>
      <c r="D19" s="17">
        <v>6650000</v>
      </c>
      <c r="E19" s="19">
        <f>VALUE(E18/D19)</f>
        <v>-0.51070375939849622</v>
      </c>
      <c r="F19" s="4" t="s">
        <v>822</v>
      </c>
      <c r="G19" s="4" t="s">
        <v>98</v>
      </c>
      <c r="H19" s="4" t="s">
        <v>339</v>
      </c>
    </row>
    <row r="20" spans="2:8" x14ac:dyDescent="0.25">
      <c r="B20" s="15"/>
      <c r="C20" s="16" t="s">
        <v>41</v>
      </c>
      <c r="D20" s="17">
        <v>27763280</v>
      </c>
      <c r="E20" s="18">
        <f>VALUE(D20-D21)</f>
        <v>-21196720</v>
      </c>
      <c r="F20" s="4" t="s">
        <v>1050</v>
      </c>
      <c r="G20" s="4" t="s">
        <v>1052</v>
      </c>
      <c r="H20" s="4" t="s">
        <v>1054</v>
      </c>
    </row>
    <row r="21" spans="2:8" x14ac:dyDescent="0.25">
      <c r="B21" s="15"/>
      <c r="C21" s="16"/>
      <c r="D21" s="17">
        <v>48960000</v>
      </c>
      <c r="E21" s="19">
        <f>VALUE(E20/D21)</f>
        <v>-0.43293954248366012</v>
      </c>
      <c r="F21" s="4" t="s">
        <v>1051</v>
      </c>
      <c r="G21" s="4" t="s">
        <v>1053</v>
      </c>
      <c r="H21" s="4" t="s">
        <v>1055</v>
      </c>
    </row>
    <row r="22" spans="2:8" x14ac:dyDescent="0.25">
      <c r="B22" s="15"/>
      <c r="C22" s="16" t="s">
        <v>740</v>
      </c>
      <c r="D22" s="17">
        <v>195927</v>
      </c>
      <c r="E22" s="18">
        <f>VALUE(D22-D23)</f>
        <v>-143820</v>
      </c>
      <c r="F22" s="4" t="s">
        <v>741</v>
      </c>
      <c r="G22" s="4" t="s">
        <v>743</v>
      </c>
      <c r="H22" s="4" t="s">
        <v>745</v>
      </c>
    </row>
    <row r="23" spans="2:8" x14ac:dyDescent="0.25">
      <c r="B23" s="15"/>
      <c r="C23" s="16"/>
      <c r="D23" s="17">
        <v>339747</v>
      </c>
      <c r="E23" s="19">
        <f>VALUE(E22/D23)</f>
        <v>-0.4233149961589065</v>
      </c>
      <c r="F23" s="4" t="s">
        <v>742</v>
      </c>
      <c r="G23" s="4" t="s">
        <v>744</v>
      </c>
      <c r="H23" s="4" t="s">
        <v>746</v>
      </c>
    </row>
    <row r="24" spans="2:8" x14ac:dyDescent="0.25">
      <c r="B24" s="15"/>
      <c r="C24" s="16" t="s">
        <v>14</v>
      </c>
      <c r="D24" s="17">
        <v>39114580</v>
      </c>
      <c r="E24" s="18">
        <f>VALUE(D24-D25)</f>
        <v>-27985420</v>
      </c>
      <c r="F24" s="4" t="s">
        <v>692</v>
      </c>
      <c r="G24" s="4" t="s">
        <v>305</v>
      </c>
      <c r="H24" s="4" t="s">
        <v>695</v>
      </c>
    </row>
    <row r="25" spans="2:8" x14ac:dyDescent="0.25">
      <c r="B25" s="15"/>
      <c r="C25" s="16"/>
      <c r="D25" s="17">
        <v>67100000</v>
      </c>
      <c r="E25" s="19">
        <f>VALUE(E24/D25)</f>
        <v>-0.41707034277198213</v>
      </c>
      <c r="F25" s="4" t="s">
        <v>693</v>
      </c>
      <c r="G25" s="4" t="s">
        <v>694</v>
      </c>
      <c r="H25" s="4" t="s">
        <v>48</v>
      </c>
    </row>
    <row r="26" spans="2:8" x14ac:dyDescent="0.25">
      <c r="B26" s="15"/>
      <c r="C26" s="16" t="s">
        <v>526</v>
      </c>
      <c r="D26" s="17">
        <v>837800</v>
      </c>
      <c r="E26" s="18">
        <f>VALUE(D26-D27)</f>
        <v>-572200</v>
      </c>
      <c r="F26" s="4" t="s">
        <v>527</v>
      </c>
      <c r="G26" s="4" t="s">
        <v>529</v>
      </c>
      <c r="H26" s="4" t="s">
        <v>531</v>
      </c>
    </row>
    <row r="27" spans="2:8" x14ac:dyDescent="0.25">
      <c r="B27" s="15"/>
      <c r="C27" s="16"/>
      <c r="D27" s="17">
        <v>1410000</v>
      </c>
      <c r="E27" s="19">
        <f>VALUE(E26/D27)</f>
        <v>-0.40581560283687945</v>
      </c>
      <c r="F27" s="4" t="s">
        <v>528</v>
      </c>
      <c r="G27" s="4" t="s">
        <v>530</v>
      </c>
      <c r="H27" s="4" t="s">
        <v>532</v>
      </c>
    </row>
    <row r="28" spans="2:8" x14ac:dyDescent="0.25">
      <c r="B28" s="15"/>
      <c r="C28" s="16" t="s">
        <v>1075</v>
      </c>
      <c r="D28" s="17">
        <v>5342540</v>
      </c>
      <c r="E28" s="18">
        <f>VALUE(D28-D29)</f>
        <v>-2897460</v>
      </c>
      <c r="F28" s="4" t="s">
        <v>1076</v>
      </c>
      <c r="G28" s="4" t="s">
        <v>1078</v>
      </c>
      <c r="H28" s="4" t="s">
        <v>1080</v>
      </c>
    </row>
    <row r="29" spans="2:8" x14ac:dyDescent="0.25">
      <c r="B29" s="15"/>
      <c r="C29" s="16"/>
      <c r="D29" s="17">
        <v>8240000</v>
      </c>
      <c r="E29" s="19">
        <f>VALUE(E28/D29)</f>
        <v>-0.35163349514563108</v>
      </c>
      <c r="F29" s="4" t="s">
        <v>1077</v>
      </c>
      <c r="G29" s="4" t="s">
        <v>1079</v>
      </c>
      <c r="H29" s="4" t="s">
        <v>1081</v>
      </c>
    </row>
    <row r="30" spans="2:8" x14ac:dyDescent="0.25">
      <c r="B30" s="15"/>
      <c r="C30" s="16" t="s">
        <v>620</v>
      </c>
      <c r="D30" s="17">
        <v>791720</v>
      </c>
      <c r="E30" s="18">
        <f>VALUE(D30-D31)</f>
        <v>-428280</v>
      </c>
      <c r="F30" s="4" t="s">
        <v>621</v>
      </c>
      <c r="G30" s="4" t="s">
        <v>623</v>
      </c>
      <c r="H30" s="4" t="s">
        <v>625</v>
      </c>
    </row>
    <row r="31" spans="2:8" x14ac:dyDescent="0.25">
      <c r="B31" s="15"/>
      <c r="C31" s="16"/>
      <c r="D31" s="17">
        <v>1220000</v>
      </c>
      <c r="E31" s="19">
        <f>VALUE(E30/D31)</f>
        <v>-0.35104918032786886</v>
      </c>
      <c r="F31" s="4" t="s">
        <v>622</v>
      </c>
      <c r="G31" s="4" t="s">
        <v>624</v>
      </c>
      <c r="H31" s="4" t="s">
        <v>626</v>
      </c>
    </row>
    <row r="32" spans="2:8" x14ac:dyDescent="0.25">
      <c r="B32" s="15"/>
      <c r="C32" s="16" t="s">
        <v>80</v>
      </c>
      <c r="D32" s="17">
        <v>15196600</v>
      </c>
      <c r="E32" s="18">
        <f>VALUE(D32-D33)</f>
        <v>-8033400</v>
      </c>
      <c r="F32" s="4" t="s">
        <v>511</v>
      </c>
      <c r="G32" s="4" t="s">
        <v>97</v>
      </c>
      <c r="H32" s="4" t="s">
        <v>513</v>
      </c>
    </row>
    <row r="33" spans="2:8" x14ac:dyDescent="0.25">
      <c r="B33" s="15"/>
      <c r="C33" s="16"/>
      <c r="D33" s="17">
        <v>23230000</v>
      </c>
      <c r="E33" s="19">
        <f>VALUE(E32/D33)</f>
        <v>-0.34582006026689627</v>
      </c>
      <c r="F33" s="4" t="s">
        <v>512</v>
      </c>
      <c r="G33" s="4" t="s">
        <v>105</v>
      </c>
      <c r="H33" s="4" t="s">
        <v>514</v>
      </c>
    </row>
    <row r="34" spans="2:8" x14ac:dyDescent="0.25">
      <c r="B34" s="15"/>
      <c r="C34" s="16" t="s">
        <v>73</v>
      </c>
      <c r="D34" s="17">
        <v>19564500</v>
      </c>
      <c r="E34" s="18">
        <f>VALUE(D34-D35)</f>
        <v>-9745500</v>
      </c>
      <c r="F34" s="4" t="s">
        <v>489</v>
      </c>
      <c r="G34" s="4" t="s">
        <v>491</v>
      </c>
      <c r="H34" s="4" t="s">
        <v>492</v>
      </c>
    </row>
    <row r="35" spans="2:8" x14ac:dyDescent="0.25">
      <c r="B35" s="15"/>
      <c r="C35" s="16"/>
      <c r="D35" s="17">
        <v>29310000</v>
      </c>
      <c r="E35" s="19">
        <f>VALUE(E34/D35)</f>
        <v>-0.33249744114636642</v>
      </c>
      <c r="F35" s="4" t="s">
        <v>490</v>
      </c>
      <c r="G35" s="4" t="s">
        <v>95</v>
      </c>
      <c r="H35" s="4" t="s">
        <v>493</v>
      </c>
    </row>
    <row r="36" spans="2:8" x14ac:dyDescent="0.25">
      <c r="B36" s="15"/>
      <c r="C36" s="16" t="s">
        <v>326</v>
      </c>
      <c r="D36" s="17">
        <v>6888740</v>
      </c>
      <c r="E36" s="18">
        <f>VALUE(D36-D37)</f>
        <v>-3361260</v>
      </c>
      <c r="F36" s="4" t="s">
        <v>327</v>
      </c>
      <c r="G36" s="4" t="s">
        <v>329</v>
      </c>
      <c r="H36" s="4" t="s">
        <v>331</v>
      </c>
    </row>
    <row r="37" spans="2:8" x14ac:dyDescent="0.25">
      <c r="B37" s="15"/>
      <c r="C37" s="16"/>
      <c r="D37" s="17">
        <v>10250000</v>
      </c>
      <c r="E37" s="19">
        <f>VALUE(E36/D37)</f>
        <v>-0.32792780487804879</v>
      </c>
      <c r="F37" s="4" t="s">
        <v>328</v>
      </c>
      <c r="G37" s="4" t="s">
        <v>330</v>
      </c>
      <c r="H37" s="4" t="s">
        <v>332</v>
      </c>
    </row>
    <row r="38" spans="2:8" x14ac:dyDescent="0.25">
      <c r="B38" s="15"/>
      <c r="C38" s="16" t="s">
        <v>92</v>
      </c>
      <c r="D38" s="17">
        <v>3771760</v>
      </c>
      <c r="E38" s="18">
        <f>VALUE(D38-D39)</f>
        <v>-1828240</v>
      </c>
      <c r="F38" s="4" t="s">
        <v>634</v>
      </c>
      <c r="G38" s="4" t="s">
        <v>636</v>
      </c>
      <c r="H38" s="4" t="s">
        <v>638</v>
      </c>
    </row>
    <row r="39" spans="2:8" x14ac:dyDescent="0.25">
      <c r="B39" s="15"/>
      <c r="C39" s="16"/>
      <c r="D39" s="17">
        <v>5600000</v>
      </c>
      <c r="E39" s="19">
        <f>VALUE(E38/D39)</f>
        <v>-0.32647142857142858</v>
      </c>
      <c r="F39" s="4" t="s">
        <v>635</v>
      </c>
      <c r="G39" s="4" t="s">
        <v>637</v>
      </c>
      <c r="H39" s="4" t="s">
        <v>639</v>
      </c>
    </row>
    <row r="40" spans="2:8" x14ac:dyDescent="0.25">
      <c r="B40" s="15"/>
      <c r="C40" s="16" t="s">
        <v>60</v>
      </c>
      <c r="D40" s="17">
        <v>8060900</v>
      </c>
      <c r="E40" s="18">
        <f>VALUE(D40-D41)</f>
        <v>-3429100</v>
      </c>
      <c r="F40" s="4" t="s">
        <v>544</v>
      </c>
      <c r="G40" s="4" t="s">
        <v>546</v>
      </c>
      <c r="H40" s="4" t="s">
        <v>548</v>
      </c>
    </row>
    <row r="41" spans="2:8" x14ac:dyDescent="0.25">
      <c r="B41" s="15"/>
      <c r="C41" s="16"/>
      <c r="D41" s="17">
        <v>11490000</v>
      </c>
      <c r="E41" s="19">
        <f>VALUE(E40/D41)</f>
        <v>-0.29844212358572669</v>
      </c>
      <c r="F41" s="4" t="s">
        <v>545</v>
      </c>
      <c r="G41" s="4" t="s">
        <v>547</v>
      </c>
      <c r="H41" s="4" t="s">
        <v>549</v>
      </c>
    </row>
    <row r="42" spans="2:8" x14ac:dyDescent="0.25">
      <c r="B42" s="15"/>
      <c r="C42" s="16" t="s">
        <v>12</v>
      </c>
      <c r="D42" s="17">
        <v>43760260</v>
      </c>
      <c r="E42" s="18">
        <f>VALUE(D42-D43)</f>
        <v>-18379740</v>
      </c>
      <c r="F42" s="4" t="s">
        <v>767</v>
      </c>
      <c r="G42" s="4" t="s">
        <v>769</v>
      </c>
      <c r="H42" s="4" t="s">
        <v>164</v>
      </c>
    </row>
    <row r="43" spans="2:8" x14ac:dyDescent="0.25">
      <c r="B43" s="15"/>
      <c r="C43" s="16"/>
      <c r="D43" s="17">
        <v>62140000</v>
      </c>
      <c r="E43" s="19">
        <f>VALUE(E42/D43)</f>
        <v>-0.29577953009333763</v>
      </c>
      <c r="F43" s="4" t="s">
        <v>768</v>
      </c>
      <c r="G43" s="4" t="s">
        <v>770</v>
      </c>
      <c r="H43" s="4" t="s">
        <v>771</v>
      </c>
    </row>
    <row r="44" spans="2:8" x14ac:dyDescent="0.25">
      <c r="D44" s="13"/>
    </row>
  </sheetData>
  <mergeCells count="39">
    <mergeCell ref="B32:B33"/>
    <mergeCell ref="C32:C33"/>
    <mergeCell ref="B40:B41"/>
    <mergeCell ref="C40:C41"/>
    <mergeCell ref="B42:B43"/>
    <mergeCell ref="C42:C43"/>
    <mergeCell ref="B38:B39"/>
    <mergeCell ref="C38:C39"/>
    <mergeCell ref="B36:B37"/>
    <mergeCell ref="C36:C37"/>
    <mergeCell ref="C10:C11"/>
    <mergeCell ref="B18:B19"/>
    <mergeCell ref="C18:C19"/>
    <mergeCell ref="B34:B35"/>
    <mergeCell ref="C34:C35"/>
    <mergeCell ref="C16:C17"/>
    <mergeCell ref="B20:B21"/>
    <mergeCell ref="C20:C21"/>
    <mergeCell ref="B28:B29"/>
    <mergeCell ref="C28:C29"/>
    <mergeCell ref="B30:B31"/>
    <mergeCell ref="C30:C31"/>
    <mergeCell ref="B26:B27"/>
    <mergeCell ref="C26:C27"/>
    <mergeCell ref="C14:C15"/>
    <mergeCell ref="B12:B13"/>
    <mergeCell ref="C12:C13"/>
    <mergeCell ref="B8:B9"/>
    <mergeCell ref="C8:C9"/>
    <mergeCell ref="B24:B25"/>
    <mergeCell ref="C24:C25"/>
    <mergeCell ref="B22:B23"/>
    <mergeCell ref="C22:C23"/>
    <mergeCell ref="B16:B17"/>
    <mergeCell ref="B4:B5"/>
    <mergeCell ref="C4:C5"/>
    <mergeCell ref="B10:B11"/>
    <mergeCell ref="B6:B7"/>
    <mergeCell ref="C6:C7"/>
  </mergeCells>
  <hyperlinks>
    <hyperlink ref="C14" r:id="rId1" display="https://web.archive.org/web/20200425052833/http:/www.deagel.com/country/Germany_c0078.aspx"/>
    <hyperlink ref="C12" r:id="rId2" display="https://web.archive.org/web/20200131082602/http:/www.deagel.com/country/Puerto-Rico_c0164.aspx"/>
    <hyperlink ref="C8" r:id="rId3" display="https://web.archive.org/web/20200130031808/http:/www.deagel.com/country/United-States-of-America_c0001.aspx"/>
    <hyperlink ref="C4" r:id="rId4" display="https://web.archive.org/web/20200130031808/http:/www.deagel.com/country/United-Kingdom_c0209.aspx"/>
    <hyperlink ref="C10" r:id="rId5" display="https://web.archive.org/web/20200201063638/http:/www.deagel.com/country/Luxembourg_c0121.aspx"/>
    <hyperlink ref="C18" r:id="rId6" display="https://web.archive.org/web/20200201063638/http:/www.deagel.com/country/Libya_c0118.aspx"/>
    <hyperlink ref="C6" r:id="rId7" display="https://web.archive.org/web/20200425052833/http:/www.deagel.com/country/Ireland_c0099.aspx"/>
    <hyperlink ref="C24" r:id="rId8" display="https://web.archive.org/web/20200418061612/http:/www.deagel.com/country/France_c0072.aspx"/>
    <hyperlink ref="C22" r:id="rId9" display="https://web.archive.org/web/20200425052833/http:/www.deagel.com/country/Iceland_c0094.aspx"/>
    <hyperlink ref="C16" r:id="rId10" display="https://web.archive.org/web/20200425052833/http:/www.deagel.com/country/Israel_c0100.aspx"/>
    <hyperlink ref="C20" r:id="rId11" display="https://web.archive.org/web/20200130031808/http:/www.deagel.com/country/Spain_c0187.aspx"/>
    <hyperlink ref="C28" r:id="rId12" display="https://web.archive.org/web/20200130031808/http:/www.deagel.com/country/Switzerland_c0193.aspx"/>
    <hyperlink ref="C36" r:id="rId13" display="https://web.archive.org/web/20200425052833/http:/www.deagel.com/country/Jordan_c0105.aspx"/>
    <hyperlink ref="C38" r:id="rId14" display="https://web.archive.org/web/20200418061612/http:/www.deagel.com/country/Denmark_c0056.aspx"/>
    <hyperlink ref="C30" r:id="rId15" display="https://web.archive.org/web/20200418061612/http:/www.deagel.com/country/Cyprus_c0054.aspx"/>
    <hyperlink ref="C26" r:id="rId16" display="https://web.archive.org/web/20200408230354/http:/www.deagel.com/country/Bahrain_c0017.aspx"/>
    <hyperlink ref="C32" r:id="rId17" display="https://web.archive.org/web/20200408230354/http:/www.deagel.com/country/Australia_c0013.aspx"/>
    <hyperlink ref="C34" r:id="rId18" display="https://web.archive.org/web/20200408230354/http:/www.deagel.com/country/Angola_c0007.aspx"/>
    <hyperlink ref="C40" r:id="rId19" display="https://web.archive.org/web/20200408230354/http:/www.deagel.com/country/Belgium_c0021.aspx"/>
    <hyperlink ref="C42" r:id="rId20" display="https://web.archive.org/web/20200425052833/http:/www.deagel.com/country/Italy_c0101.aspx"/>
  </hyperlinks>
  <pageMargins left="0.7" right="0.7" top="0.75" bottom="0.75" header="0.3" footer="0.3"/>
  <pageSetup paperSize="9" orientation="portrait" horizontalDpi="4294967293" verticalDpi="0" r:id="rId21"/>
  <drawing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3</vt:i4>
      </vt:variant>
    </vt:vector>
  </HeadingPairs>
  <TitlesOfParts>
    <vt:vector size="3" baseType="lpstr">
      <vt:lpstr>2017 vs 2025</vt:lpstr>
      <vt:lpstr>Arkusz4</vt:lpstr>
      <vt:lpstr>Top 20 Country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2023-02-20T09:26:02Z</dcterms:modified>
</cp:coreProperties>
</file>